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80" windowHeight="13425" activeTab="0"/>
  </bookViews>
  <sheets>
    <sheet name="Herlin le Sec-Table 1737 1748" sheetId="1" r:id="rId1"/>
  </sheets>
  <definedNames>
    <definedName name="_xlnm.Print_Area" localSheetId="0">'Herlin le Sec-Table 1737 1748'!$B$1:$J$139</definedName>
  </definedNames>
  <calcPr fullCalcOnLoad="1"/>
</workbook>
</file>

<file path=xl/sharedStrings.xml><?xml version="1.0" encoding="utf-8"?>
<sst xmlns="http://schemas.openxmlformats.org/spreadsheetml/2006/main" count="745" uniqueCount="319">
  <si>
    <t>B</t>
  </si>
  <si>
    <t>M</t>
  </si>
  <si>
    <t>S</t>
  </si>
  <si>
    <t>ATTAGNANT</t>
  </si>
  <si>
    <t>BERTIN</t>
  </si>
  <si>
    <t>BERTHE</t>
  </si>
  <si>
    <t>CORDONNIER</t>
  </si>
  <si>
    <t>DAMIENS</t>
  </si>
  <si>
    <t>DELHAY</t>
  </si>
  <si>
    <t>DEPREZ</t>
  </si>
  <si>
    <t>DUFOUR</t>
  </si>
  <si>
    <t>DUQUESNOY</t>
  </si>
  <si>
    <t>FERNAGUT</t>
  </si>
  <si>
    <t>GRARET/GRAVET</t>
  </si>
  <si>
    <t>GALOT</t>
  </si>
  <si>
    <t>HARDUIN</t>
  </si>
  <si>
    <t>HÉNON</t>
  </si>
  <si>
    <t>HERPIN</t>
  </si>
  <si>
    <t>HÉVIN</t>
  </si>
  <si>
    <t>JOUI</t>
  </si>
  <si>
    <t>LEDRU</t>
  </si>
  <si>
    <t>LEFEBVRE</t>
  </si>
  <si>
    <t>LEMAIRE</t>
  </si>
  <si>
    <t>LUCAS</t>
  </si>
  <si>
    <t>MARTIN</t>
  </si>
  <si>
    <t>MESUREUR</t>
  </si>
  <si>
    <t>MILLE</t>
  </si>
  <si>
    <t>OBRY</t>
  </si>
  <si>
    <t>PECQUEUR</t>
  </si>
  <si>
    <t>PRAIN</t>
  </si>
  <si>
    <t>PUCHOIS</t>
  </si>
  <si>
    <t>REVILLON</t>
  </si>
  <si>
    <t>ROSE</t>
  </si>
  <si>
    <t>SOYEZ</t>
  </si>
  <si>
    <t>THOMAS</t>
  </si>
  <si>
    <t>VALET</t>
  </si>
  <si>
    <t>le 7 Juillet 1739</t>
  </si>
  <si>
    <t>CHORIETTE</t>
  </si>
  <si>
    <t>BOUCRY</t>
  </si>
  <si>
    <t>COULON</t>
  </si>
  <si>
    <t>CROCHART</t>
  </si>
  <si>
    <t>DANTREVILLE</t>
  </si>
  <si>
    <t>DARRÉ</t>
  </si>
  <si>
    <t>DUPUIS</t>
  </si>
  <si>
    <t>EPECULT</t>
  </si>
  <si>
    <t>HATÉ</t>
  </si>
  <si>
    <t>PRUVOST</t>
  </si>
  <si>
    <t>QUEUX</t>
  </si>
  <si>
    <t>RENVILLON</t>
  </si>
  <si>
    <t>ROUSSEL</t>
  </si>
  <si>
    <t>SÉNÉCHAL</t>
  </si>
  <si>
    <t>Rosalie</t>
  </si>
  <si>
    <t>le 13 Septembre 1740</t>
  </si>
  <si>
    <t>le 20 Mai 1747</t>
  </si>
  <si>
    <t>le 15 juin 1743</t>
  </si>
  <si>
    <t>le  31 Août 1748</t>
  </si>
  <si>
    <t>le 11 Septembre 1744</t>
  </si>
  <si>
    <t>le 9 Avril 1740</t>
  </si>
  <si>
    <t>le 4 Avril 1748</t>
  </si>
  <si>
    <t>le 15 Mai 1740</t>
  </si>
  <si>
    <t>le 4 Juillet 1744</t>
  </si>
  <si>
    <t>le 31 Décembre 1741</t>
  </si>
  <si>
    <t>le 1er Février 1738</t>
  </si>
  <si>
    <t>le 14 Décembre 1744</t>
  </si>
  <si>
    <t>le 24 Avril 1740</t>
  </si>
  <si>
    <t>le 20 Février 1742</t>
  </si>
  <si>
    <t>le 25 Mars 1743</t>
  </si>
  <si>
    <t>le 13 Février 1740</t>
  </si>
  <si>
    <t>le 6 Mai 1748</t>
  </si>
  <si>
    <t>le 1er Décembre 1745</t>
  </si>
  <si>
    <t>le 21 Août 1737</t>
  </si>
  <si>
    <t>le 5 Juillet 1748</t>
  </si>
  <si>
    <t>le 23 Octobre 1741</t>
  </si>
  <si>
    <t>le 16 Juin 1738</t>
  </si>
  <si>
    <t>le 15 Mars 1748</t>
  </si>
  <si>
    <t>le 15 Mars 1739</t>
  </si>
  <si>
    <t>le 10 Mars 1742</t>
  </si>
  <si>
    <t>le 8 Mai 1745</t>
  </si>
  <si>
    <t>le 15 Mai 1746</t>
  </si>
  <si>
    <t>le 14 Janvier 1743</t>
  </si>
  <si>
    <t>le 9 Décembre 1738</t>
  </si>
  <si>
    <t>le 22 Avril 1741</t>
  </si>
  <si>
    <t>le 21 Mars 1740</t>
  </si>
  <si>
    <t>le 4 Août 1742</t>
  </si>
  <si>
    <t>le 5 Février 1748</t>
  </si>
  <si>
    <t>le 4 Avril 1745</t>
  </si>
  <si>
    <t>le 28 Janvier 1748</t>
  </si>
  <si>
    <t>le 27 Février 1743</t>
  </si>
  <si>
    <t>le 25 Janvier 1737</t>
  </si>
  <si>
    <t>le 17 Juin 1747</t>
  </si>
  <si>
    <t>le 5 Août 1738</t>
  </si>
  <si>
    <t>le 21 Avril 1745</t>
  </si>
  <si>
    <t>le 8 Mars 1747</t>
  </si>
  <si>
    <t>le 8 Janvier 1742</t>
  </si>
  <si>
    <t>le 9 Janvier 1743</t>
  </si>
  <si>
    <t>le 16 Décembre 1738</t>
  </si>
  <si>
    <t>le 1er Juillet 1745</t>
  </si>
  <si>
    <t>le 18 Février 1737</t>
  </si>
  <si>
    <t>le 25 Juin 1748</t>
  </si>
  <si>
    <t>le 5 Janvier 1738</t>
  </si>
  <si>
    <t>le 12 Septembre 1747</t>
  </si>
  <si>
    <t>le 27 Octobre 1739</t>
  </si>
  <si>
    <t>le 15 Juillet 1745</t>
  </si>
  <si>
    <t>le 18 Février 1743</t>
  </si>
  <si>
    <t>le 18 Octobre 1745</t>
  </si>
  <si>
    <t>le 27 Janvier 1741</t>
  </si>
  <si>
    <t>le 2 Décembre 1741</t>
  </si>
  <si>
    <t>le 2 Février 1739</t>
  </si>
  <si>
    <t>le 8 Avril 1745</t>
  </si>
  <si>
    <t>le 5 Février 1740</t>
  </si>
  <si>
    <t>le 27 Février 1738</t>
  </si>
  <si>
    <t>le 1er Novembre 1742</t>
  </si>
  <si>
    <t>le 6 Janvier 1748</t>
  </si>
  <si>
    <t>le 12 Février 1738</t>
  </si>
  <si>
    <t>le 2 Septembre 1744</t>
  </si>
  <si>
    <t>le 20 Avril 1747</t>
  </si>
  <si>
    <t>le 21 Février 1742</t>
  </si>
  <si>
    <t>le 22 Février 1737</t>
  </si>
  <si>
    <t>le 5 Janvier 1739</t>
  </si>
  <si>
    <t>le 14 Décembre 1739</t>
  </si>
  <si>
    <t>le 8 Avril 1746</t>
  </si>
  <si>
    <t>le 6 Juin 1740</t>
  </si>
  <si>
    <t>le 21 Juin 1743</t>
  </si>
  <si>
    <t>le 14 Mai 1738</t>
  </si>
  <si>
    <t>le 20 Avril 1743</t>
  </si>
  <si>
    <t>le 15 Juin 1745</t>
  </si>
  <si>
    <t>le 11 (Juillet) 1739</t>
  </si>
  <si>
    <t>le 8 Juin 1738</t>
  </si>
  <si>
    <t>le 26 Juillet 1744</t>
  </si>
  <si>
    <t>le 23 Décembre 1744</t>
  </si>
  <si>
    <t>le 20 Février 1743</t>
  </si>
  <si>
    <t>le 13 Septembre 1744</t>
  </si>
  <si>
    <t>le 23 Juin 1739</t>
  </si>
  <si>
    <t>le 28 Avril 1743</t>
  </si>
  <si>
    <t>le 4 Mai 1746</t>
  </si>
  <si>
    <t>le 5 Juillet 1739</t>
  </si>
  <si>
    <t>le 19 Septembre  1744</t>
  </si>
  <si>
    <t>le 24 Février 1739</t>
  </si>
  <si>
    <t>le 9 Novembre 1737</t>
  </si>
  <si>
    <t>le 12 Mai 1742</t>
  </si>
  <si>
    <t>le 7 Mars 1742</t>
  </si>
  <si>
    <t>le 10 Juin 1742</t>
  </si>
  <si>
    <t>le 25 Décembre 1741</t>
  </si>
  <si>
    <t>en 1746</t>
  </si>
  <si>
    <t>le 27 Janvier 1737</t>
  </si>
  <si>
    <t>le 1er Juillet 1738</t>
  </si>
  <si>
    <t>le 26 Mars 1739</t>
  </si>
  <si>
    <t>le 23 Avril 1737</t>
  </si>
  <si>
    <t>le 15 Août 1742</t>
  </si>
  <si>
    <t>le 24 Septembre 1744</t>
  </si>
  <si>
    <t>le 19 Octobre 1738</t>
  </si>
  <si>
    <t>le 13 Janvier 1738</t>
  </si>
  <si>
    <t>le 5 Juin 1740</t>
  </si>
  <si>
    <t>le 6 Mai 1739</t>
  </si>
  <si>
    <t>le 14 Novembre 1737</t>
  </si>
  <si>
    <t>le 19 Septembre 1742</t>
  </si>
  <si>
    <t>le 14 Avril 1737</t>
  </si>
  <si>
    <t>le 29 Août 1740</t>
  </si>
  <si>
    <t>le 3 Mars 1739</t>
  </si>
  <si>
    <t>le 19 Juillet 1744</t>
  </si>
  <si>
    <t>Jean François Joseph</t>
  </si>
  <si>
    <t>Jean François Louis</t>
  </si>
  <si>
    <t>Marie Françoise Albertine</t>
  </si>
  <si>
    <t>Marie Anne Joseph</t>
  </si>
  <si>
    <t>Marie Rosalie</t>
  </si>
  <si>
    <t>Louis Joseph Isidore</t>
  </si>
  <si>
    <t>François Martin</t>
  </si>
  <si>
    <t>Joseph Martin</t>
  </si>
  <si>
    <t>Marie Angélique</t>
  </si>
  <si>
    <t>André</t>
  </si>
  <si>
    <t>Jean Baptiste Folquin</t>
  </si>
  <si>
    <t>Marie Joseph</t>
  </si>
  <si>
    <t>Pierre Antoine</t>
  </si>
  <si>
    <t>Louis Marie François</t>
  </si>
  <si>
    <t>Marie Antoinette</t>
  </si>
  <si>
    <t>Marie Célestine</t>
  </si>
  <si>
    <t>Marie Anne</t>
  </si>
  <si>
    <t>Pierre</t>
  </si>
  <si>
    <t>Nicolas</t>
  </si>
  <si>
    <t>Charles François</t>
  </si>
  <si>
    <t>Antoine François</t>
  </si>
  <si>
    <t>Jean Baptiste</t>
  </si>
  <si>
    <t>Marie Barbe</t>
  </si>
  <si>
    <t>Barthelémy Alexandre Honoré</t>
  </si>
  <si>
    <t>Jacques (curé d'Herlin)</t>
  </si>
  <si>
    <t>Augustin</t>
  </si>
  <si>
    <t>Marie Aldegonde</t>
  </si>
  <si>
    <t>Philippe Etienne</t>
  </si>
  <si>
    <t>Marie Anne Augustine</t>
  </si>
  <si>
    <t>Adrien</t>
  </si>
  <si>
    <t>Adrien François</t>
  </si>
  <si>
    <t>Anne Marguerite</t>
  </si>
  <si>
    <t>Antoine Martin</t>
  </si>
  <si>
    <t>Jean Philippe</t>
  </si>
  <si>
    <t>Joachim</t>
  </si>
  <si>
    <t>Marie Françoise</t>
  </si>
  <si>
    <t>Nicolas Joseph</t>
  </si>
  <si>
    <t>Pierre François</t>
  </si>
  <si>
    <t>Marie Joseph (née à Roellecourt)</t>
  </si>
  <si>
    <t>François Eloi</t>
  </si>
  <si>
    <t>Guislain Martin</t>
  </si>
  <si>
    <t>Louis Joseph</t>
  </si>
  <si>
    <t>Jean Marie</t>
  </si>
  <si>
    <t>Marie Albertine</t>
  </si>
  <si>
    <t>Marie Jeanne</t>
  </si>
  <si>
    <t>Maximilien</t>
  </si>
  <si>
    <t>Adrien Charles Philippe</t>
  </si>
  <si>
    <t>Marie Constance</t>
  </si>
  <si>
    <t>Philippe</t>
  </si>
  <si>
    <t>Ausgutine</t>
  </si>
  <si>
    <t>Léonore Ferdinande</t>
  </si>
  <si>
    <t>Marie Thérèse</t>
  </si>
  <si>
    <t>Pélagie</t>
  </si>
  <si>
    <t>Marie Adrienne Pacifique</t>
  </si>
  <si>
    <t>Marie Hélène</t>
  </si>
  <si>
    <t>Marie Marguerite</t>
  </si>
  <si>
    <t>Marie Catherine</t>
  </si>
  <si>
    <t>Suzanne</t>
  </si>
  <si>
    <t>Marie Agnès</t>
  </si>
  <si>
    <t>Michel</t>
  </si>
  <si>
    <t xml:space="preserve">Pierre </t>
  </si>
  <si>
    <t>Joseph</t>
  </si>
  <si>
    <t>Marie Guislaine</t>
  </si>
  <si>
    <t>Antoine</t>
  </si>
  <si>
    <t>Madeleine</t>
  </si>
  <si>
    <t>Jacques</t>
  </si>
  <si>
    <t>Marie Adrienne</t>
  </si>
  <si>
    <t>Marguerite</t>
  </si>
  <si>
    <t>Christophe</t>
  </si>
  <si>
    <t>Martin</t>
  </si>
  <si>
    <t>Liévinne</t>
  </si>
  <si>
    <t>Laurent</t>
  </si>
  <si>
    <t>Jean Charles</t>
  </si>
  <si>
    <t>Guislain</t>
  </si>
  <si>
    <t>ASSELIN</t>
  </si>
  <si>
    <t>Jean François</t>
  </si>
  <si>
    <t>le 13 Juin 1747</t>
  </si>
  <si>
    <t>GRARET</t>
  </si>
  <si>
    <t>Rose</t>
  </si>
  <si>
    <t>le 4 Octobre 1738</t>
  </si>
  <si>
    <t>le ? Août 1747</t>
  </si>
  <si>
    <t>BOITEL</t>
  </si>
  <si>
    <t>Ignace</t>
  </si>
  <si>
    <t>TROISVEAUX</t>
  </si>
  <si>
    <t>le 2 Février 1741</t>
  </si>
  <si>
    <t>le 25 Février 1742</t>
  </si>
  <si>
    <t>CATTELAIN</t>
  </si>
  <si>
    <t>Charles Joseph</t>
  </si>
  <si>
    <t>(VEGUR?)</t>
  </si>
  <si>
    <t>le 28 Mai 1737</t>
  </si>
  <si>
    <t>DARTOIS</t>
  </si>
  <si>
    <t>le 3 Mars 1737</t>
  </si>
  <si>
    <t>DENEUVILLE</t>
  </si>
  <si>
    <t>Louis</t>
  </si>
  <si>
    <t>(CATRIX?)</t>
  </si>
  <si>
    <t>Barbe</t>
  </si>
  <si>
    <t>le 16 Août 1742</t>
  </si>
  <si>
    <t>(FOUCHAR?)</t>
  </si>
  <si>
    <t>Jean</t>
  </si>
  <si>
    <t>le 17 Avril 1742</t>
  </si>
  <si>
    <t>le 14 Avril 1739</t>
  </si>
  <si>
    <t>(HOURIER?)</t>
  </si>
  <si>
    <t>Hugues</t>
  </si>
  <si>
    <t>ROBART</t>
  </si>
  <si>
    <t>Thérèse</t>
  </si>
  <si>
    <t>le 28 Novembre 1744</t>
  </si>
  <si>
    <t>LAIGLE</t>
  </si>
  <si>
    <t>(DUBOUT?)</t>
  </si>
  <si>
    <t>Marie Rose</t>
  </si>
  <si>
    <t>le 8 Juillet 1748</t>
  </si>
  <si>
    <t>Albert François</t>
  </si>
  <si>
    <t>DECOBERT</t>
  </si>
  <si>
    <t>le (15 Mars/Mai) 1747</t>
  </si>
  <si>
    <t>Marie Isabelle</t>
  </si>
  <si>
    <t>le 4 Septembre 1743</t>
  </si>
  <si>
    <t>LEGRU</t>
  </si>
  <si>
    <t>(GRARET)</t>
  </si>
  <si>
    <t>le 16 Septembre 1744</t>
  </si>
  <si>
    <t>LESIEU</t>
  </si>
  <si>
    <t>DOURLEN</t>
  </si>
  <si>
    <t>Marie Adrienen</t>
  </si>
  <si>
    <t>le 13 Juillet 1739</t>
  </si>
  <si>
    <t>DEVIENNE</t>
  </si>
  <si>
    <t>le 8 Octobre 1737</t>
  </si>
  <si>
    <t>le 30 Septembre 1744</t>
  </si>
  <si>
    <t>Eustache</t>
  </si>
  <si>
    <t>BÉTOURNÉ</t>
  </si>
  <si>
    <t>le 30 Septembre 1748</t>
  </si>
  <si>
    <t>SIGNY</t>
  </si>
  <si>
    <t>Charles Philippe</t>
  </si>
  <si>
    <t>VICHERIE</t>
  </si>
  <si>
    <t>le 30 Octobre 1747</t>
  </si>
  <si>
    <t>Charles</t>
  </si>
  <si>
    <t>Marie Madeleine</t>
  </si>
  <si>
    <t>le 26 Octobre 1745</t>
  </si>
  <si>
    <t>VISCERIE</t>
  </si>
  <si>
    <t>le 11 Avril 1739</t>
  </si>
  <si>
    <t>WAREMBOURG</t>
  </si>
  <si>
    <t>LEBOUT</t>
  </si>
  <si>
    <t>le 19 Juillet 1743</t>
  </si>
  <si>
    <t xml:space="preserve">SOYEZ </t>
  </si>
  <si>
    <t>Marie Louise</t>
  </si>
  <si>
    <t>Vue 60</t>
  </si>
  <si>
    <t>Vue 61</t>
  </si>
  <si>
    <t>Microfilm</t>
  </si>
  <si>
    <t>Acte</t>
  </si>
  <si>
    <t>Année</t>
  </si>
  <si>
    <t>Date de l'acte</t>
  </si>
  <si>
    <t>Prénom</t>
  </si>
  <si>
    <t>Nom</t>
  </si>
  <si>
    <t>Texte original</t>
  </si>
  <si>
    <t>le 1er Février 1743</t>
  </si>
  <si>
    <t>Pierre Marie</t>
  </si>
  <si>
    <t>le 15 Avril 1741</t>
  </si>
  <si>
    <t>le 8 Février 1744</t>
  </si>
  <si>
    <t>Pierre Antoine François</t>
  </si>
  <si>
    <t>le 31 Août 1737</t>
  </si>
  <si>
    <t>Charles Ignace François</t>
  </si>
  <si>
    <t>RAUX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</si>
</sst>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3" fillId="0" borderId="1" xfId="19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19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chivesenligne.pasdecalais.fr/ark:/64297/27093087777a07e6" TargetMode="External" /><Relationship Id="rId2" Type="http://schemas.openxmlformats.org/officeDocument/2006/relationships/hyperlink" Target="http://archivesenligne.pasdecalais.fr/ark:/64297/27093087777a07e6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tabSelected="1" view="pageBreakPreview" zoomScaleSheetLayoutView="100" workbookViewId="0" topLeftCell="A1">
      <selection activeCell="J1" sqref="J1:J16384"/>
    </sheetView>
  </sheetViews>
  <sheetFormatPr defaultColWidth="9.140625" defaultRowHeight="12.75"/>
  <cols>
    <col min="1" max="1" width="4.28125" style="0" customWidth="1"/>
    <col min="2" max="4" width="8.28125" style="1" customWidth="1"/>
    <col min="5" max="5" width="26.421875" style="0" customWidth="1"/>
    <col min="6" max="6" width="16.8515625" style="0" bestFit="1" customWidth="1"/>
    <col min="7" max="7" width="28.7109375" style="0" bestFit="1" customWidth="1"/>
    <col min="8" max="8" width="13.421875" style="0" bestFit="1" customWidth="1"/>
    <col min="9" max="9" width="17.00390625" style="0" bestFit="1" customWidth="1"/>
    <col min="10" max="10" width="77.421875" style="0" bestFit="1" customWidth="1"/>
  </cols>
  <sheetData>
    <row r="1" spans="2:10" ht="18" customHeight="1">
      <c r="B1" s="2" t="s">
        <v>304</v>
      </c>
      <c r="C1" s="2" t="s">
        <v>305</v>
      </c>
      <c r="D1" s="2" t="s">
        <v>306</v>
      </c>
      <c r="E1" s="2" t="s">
        <v>307</v>
      </c>
      <c r="F1" s="2" t="s">
        <v>309</v>
      </c>
      <c r="G1" s="2" t="s">
        <v>308</v>
      </c>
      <c r="H1" s="2" t="s">
        <v>309</v>
      </c>
      <c r="I1" s="2" t="s">
        <v>308</v>
      </c>
      <c r="J1" s="2" t="s">
        <v>310</v>
      </c>
    </row>
    <row r="2" spans="1:10" ht="18" customHeight="1">
      <c r="A2">
        <v>1</v>
      </c>
      <c r="B2" s="3" t="s">
        <v>302</v>
      </c>
      <c r="C2" s="4" t="s">
        <v>0</v>
      </c>
      <c r="D2" s="4" t="str">
        <f>RIGHT(TRIM(E2),4)</f>
        <v>1744</v>
      </c>
      <c r="E2" s="5" t="s">
        <v>56</v>
      </c>
      <c r="F2" s="6" t="s">
        <v>5</v>
      </c>
      <c r="G2" s="5" t="s">
        <v>160</v>
      </c>
      <c r="H2" s="5"/>
      <c r="I2" s="5"/>
      <c r="J2" s="5" t="str">
        <f>"(N) "&amp;F2&amp;" "&amp;G2&amp;", "&amp;E2</f>
        <v>(N) BERTHE Jean François Joseph, le 11 Septembre 1744</v>
      </c>
    </row>
    <row r="3" spans="1:10" ht="18" customHeight="1">
      <c r="A3">
        <f>A2+1</f>
        <v>2</v>
      </c>
      <c r="B3" s="3" t="s">
        <v>302</v>
      </c>
      <c r="C3" s="4" t="s">
        <v>0</v>
      </c>
      <c r="D3" s="4" t="str">
        <f aca="true" t="shared" si="0" ref="D3:D70">RIGHT(TRIM(E3),4)</f>
        <v>1747</v>
      </c>
      <c r="E3" s="5" t="s">
        <v>53</v>
      </c>
      <c r="F3" s="6" t="s">
        <v>5</v>
      </c>
      <c r="G3" s="5" t="s">
        <v>161</v>
      </c>
      <c r="H3" s="5"/>
      <c r="I3" s="5"/>
      <c r="J3" s="5" t="str">
        <f aca="true" t="shared" si="1" ref="J3:J70">"(N) "&amp;F3&amp;" "&amp;G3&amp;", "&amp;E3</f>
        <v>(N) BERTHE Jean François Louis, le 20 Mai 1747</v>
      </c>
    </row>
    <row r="4" spans="1:10" ht="18" customHeight="1">
      <c r="A4">
        <f aca="true" t="shared" si="2" ref="A4:A44">A3+1</f>
        <v>3</v>
      </c>
      <c r="B4" s="3" t="s">
        <v>302</v>
      </c>
      <c r="C4" s="4" t="s">
        <v>0</v>
      </c>
      <c r="D4" s="4" t="str">
        <f t="shared" si="0"/>
        <v>1743</v>
      </c>
      <c r="E4" s="5" t="s">
        <v>54</v>
      </c>
      <c r="F4" s="6" t="s">
        <v>5</v>
      </c>
      <c r="G4" s="5" t="s">
        <v>162</v>
      </c>
      <c r="H4" s="5"/>
      <c r="I4" s="5"/>
      <c r="J4" s="5" t="str">
        <f t="shared" si="1"/>
        <v>(N) BERTHE Marie Françoise Albertine, le 15 juin 1743</v>
      </c>
    </row>
    <row r="5" spans="1:10" ht="18" customHeight="1">
      <c r="A5">
        <f t="shared" si="2"/>
        <v>4</v>
      </c>
      <c r="B5" s="3" t="s">
        <v>302</v>
      </c>
      <c r="C5" s="4" t="s">
        <v>0</v>
      </c>
      <c r="D5" s="4" t="str">
        <f t="shared" si="0"/>
        <v>1748</v>
      </c>
      <c r="E5" s="5" t="s">
        <v>55</v>
      </c>
      <c r="F5" s="6" t="s">
        <v>5</v>
      </c>
      <c r="G5" s="5" t="s">
        <v>163</v>
      </c>
      <c r="H5" s="5"/>
      <c r="I5" s="5"/>
      <c r="J5" s="5" t="str">
        <f t="shared" si="1"/>
        <v>(N) BERTHE Marie Anne Joseph, le  31 Août 1748</v>
      </c>
    </row>
    <row r="6" spans="1:10" ht="18" customHeight="1">
      <c r="A6">
        <f t="shared" si="2"/>
        <v>5</v>
      </c>
      <c r="B6" s="3" t="s">
        <v>302</v>
      </c>
      <c r="C6" s="4" t="s">
        <v>0</v>
      </c>
      <c r="D6" s="4" t="str">
        <f t="shared" si="0"/>
        <v>1740</v>
      </c>
      <c r="E6" s="5" t="s">
        <v>57</v>
      </c>
      <c r="F6" s="6" t="s">
        <v>5</v>
      </c>
      <c r="G6" s="5" t="s">
        <v>164</v>
      </c>
      <c r="H6" s="5"/>
      <c r="I6" s="5"/>
      <c r="J6" s="5" t="str">
        <f t="shared" si="1"/>
        <v>(N) BERTHE Marie Rosalie, le 9 Avril 1740</v>
      </c>
    </row>
    <row r="7" spans="1:10" ht="18" customHeight="1">
      <c r="A7">
        <f t="shared" si="2"/>
        <v>6</v>
      </c>
      <c r="B7" s="3" t="s">
        <v>302</v>
      </c>
      <c r="C7" s="4" t="s">
        <v>0</v>
      </c>
      <c r="D7" s="4" t="str">
        <f t="shared" si="0"/>
        <v>1748</v>
      </c>
      <c r="E7" s="5" t="s">
        <v>58</v>
      </c>
      <c r="F7" s="6" t="s">
        <v>38</v>
      </c>
      <c r="G7" s="5" t="s">
        <v>165</v>
      </c>
      <c r="H7" s="5"/>
      <c r="I7" s="5"/>
      <c r="J7" s="5" t="str">
        <f t="shared" si="1"/>
        <v>(N) BOUCRY Louis Joseph Isidore, le 4 Avril 1748</v>
      </c>
    </row>
    <row r="8" spans="2:10" ht="18" customHeight="1">
      <c r="B8" s="3" t="s">
        <v>302</v>
      </c>
      <c r="C8" s="4" t="s">
        <v>0</v>
      </c>
      <c r="D8" s="4" t="str">
        <f>RIGHT(TRIM(E8),4)</f>
        <v>1744</v>
      </c>
      <c r="E8" s="5" t="s">
        <v>314</v>
      </c>
      <c r="F8" s="6" t="s">
        <v>38</v>
      </c>
      <c r="G8" s="5" t="s">
        <v>315</v>
      </c>
      <c r="H8" s="5"/>
      <c r="I8" s="5"/>
      <c r="J8" s="5" t="str">
        <f t="shared" si="1"/>
        <v>(N) BOUCRY Pierre Antoine François, le 8 Février 1744</v>
      </c>
    </row>
    <row r="9" spans="1:10" ht="18" customHeight="1">
      <c r="A9">
        <f>A7+1</f>
        <v>7</v>
      </c>
      <c r="B9" s="3" t="s">
        <v>302</v>
      </c>
      <c r="C9" s="4" t="s">
        <v>0</v>
      </c>
      <c r="D9" s="4" t="str">
        <f t="shared" si="0"/>
        <v>1744</v>
      </c>
      <c r="E9" s="5" t="s">
        <v>60</v>
      </c>
      <c r="F9" s="6" t="s">
        <v>6</v>
      </c>
      <c r="G9" s="5" t="s">
        <v>166</v>
      </c>
      <c r="H9" s="5"/>
      <c r="I9" s="5"/>
      <c r="J9" s="5" t="str">
        <f t="shared" si="1"/>
        <v>(N) CORDONNIER François Martin, le 4 Juillet 1744</v>
      </c>
    </row>
    <row r="10" spans="1:10" ht="18" customHeight="1">
      <c r="A10">
        <f t="shared" si="2"/>
        <v>8</v>
      </c>
      <c r="B10" s="3" t="s">
        <v>302</v>
      </c>
      <c r="C10" s="4" t="s">
        <v>0</v>
      </c>
      <c r="D10" s="4" t="str">
        <f t="shared" si="0"/>
        <v>1740</v>
      </c>
      <c r="E10" s="5" t="s">
        <v>59</v>
      </c>
      <c r="F10" s="6" t="s">
        <v>6</v>
      </c>
      <c r="G10" s="5" t="s">
        <v>167</v>
      </c>
      <c r="H10" s="5"/>
      <c r="I10" s="5"/>
      <c r="J10" s="5" t="str">
        <f t="shared" si="1"/>
        <v>(N) CORDONNIER Joseph Martin, le 15 Mai 1740</v>
      </c>
    </row>
    <row r="11" spans="1:10" ht="18" customHeight="1">
      <c r="A11">
        <f t="shared" si="2"/>
        <v>9</v>
      </c>
      <c r="B11" s="3" t="s">
        <v>302</v>
      </c>
      <c r="C11" s="4" t="s">
        <v>0</v>
      </c>
      <c r="D11" s="4" t="str">
        <f t="shared" si="0"/>
        <v>1741</v>
      </c>
      <c r="E11" s="5" t="s">
        <v>61</v>
      </c>
      <c r="F11" s="6" t="s">
        <v>6</v>
      </c>
      <c r="G11" s="5" t="s">
        <v>168</v>
      </c>
      <c r="H11" s="5"/>
      <c r="I11" s="5"/>
      <c r="J11" s="5" t="str">
        <f t="shared" si="1"/>
        <v>(N) CORDONNIER Marie Angélique, le 31 Décembre 1741</v>
      </c>
    </row>
    <row r="12" spans="1:10" ht="18" customHeight="1">
      <c r="A12">
        <f t="shared" si="2"/>
        <v>10</v>
      </c>
      <c r="B12" s="3" t="s">
        <v>302</v>
      </c>
      <c r="C12" s="4" t="s">
        <v>0</v>
      </c>
      <c r="D12" s="4" t="str">
        <f t="shared" si="0"/>
        <v>1743</v>
      </c>
      <c r="E12" s="5" t="s">
        <v>311</v>
      </c>
      <c r="F12" s="6" t="s">
        <v>6</v>
      </c>
      <c r="G12" s="5" t="s">
        <v>312</v>
      </c>
      <c r="H12" s="5"/>
      <c r="I12" s="5"/>
      <c r="J12" s="5" t="str">
        <f t="shared" si="1"/>
        <v>(N) CORDONNIER Pierre Marie, le 1er Février 1743</v>
      </c>
    </row>
    <row r="13" spans="1:10" ht="18" customHeight="1">
      <c r="A13">
        <f t="shared" si="2"/>
        <v>11</v>
      </c>
      <c r="B13" s="3" t="s">
        <v>302</v>
      </c>
      <c r="C13" s="4" t="s">
        <v>0</v>
      </c>
      <c r="D13" s="4" t="str">
        <f t="shared" si="0"/>
        <v>1738</v>
      </c>
      <c r="E13" s="5" t="s">
        <v>62</v>
      </c>
      <c r="F13" s="6" t="s">
        <v>39</v>
      </c>
      <c r="G13" s="5" t="s">
        <v>169</v>
      </c>
      <c r="H13" s="5"/>
      <c r="I13" s="5"/>
      <c r="J13" s="5" t="str">
        <f t="shared" si="1"/>
        <v>(N) COULON André, le 1er Février 1738</v>
      </c>
    </row>
    <row r="14" spans="1:10" ht="18" customHeight="1">
      <c r="A14">
        <f t="shared" si="2"/>
        <v>12</v>
      </c>
      <c r="B14" s="3" t="s">
        <v>302</v>
      </c>
      <c r="C14" s="4" t="s">
        <v>0</v>
      </c>
      <c r="D14" s="4" t="str">
        <f t="shared" si="0"/>
        <v>1744</v>
      </c>
      <c r="E14" s="5" t="s">
        <v>63</v>
      </c>
      <c r="F14" s="6" t="s">
        <v>39</v>
      </c>
      <c r="G14" s="5" t="s">
        <v>170</v>
      </c>
      <c r="H14" s="5"/>
      <c r="I14" s="5"/>
      <c r="J14" s="5" t="str">
        <f t="shared" si="1"/>
        <v>(N) COULON Jean Baptiste Folquin, le 14 Décembre 1744</v>
      </c>
    </row>
    <row r="15" spans="1:10" ht="18" customHeight="1">
      <c r="A15">
        <f t="shared" si="2"/>
        <v>13</v>
      </c>
      <c r="B15" s="3" t="s">
        <v>302</v>
      </c>
      <c r="C15" s="4" t="s">
        <v>0</v>
      </c>
      <c r="D15" s="4" t="str">
        <f t="shared" si="0"/>
        <v>1740</v>
      </c>
      <c r="E15" s="5" t="s">
        <v>64</v>
      </c>
      <c r="F15" s="6" t="s">
        <v>39</v>
      </c>
      <c r="G15" s="5" t="s">
        <v>171</v>
      </c>
      <c r="H15" s="5"/>
      <c r="I15" s="5"/>
      <c r="J15" s="5" t="str">
        <f t="shared" si="1"/>
        <v>(N) COULON Marie Joseph, le 24 Avril 1740</v>
      </c>
    </row>
    <row r="16" spans="1:10" ht="18" customHeight="1">
      <c r="A16">
        <f t="shared" si="2"/>
        <v>14</v>
      </c>
      <c r="B16" s="3" t="s">
        <v>302</v>
      </c>
      <c r="C16" s="4" t="s">
        <v>0</v>
      </c>
      <c r="D16" s="4" t="str">
        <f t="shared" si="0"/>
        <v>1742</v>
      </c>
      <c r="E16" s="5" t="s">
        <v>65</v>
      </c>
      <c r="F16" s="6" t="s">
        <v>39</v>
      </c>
      <c r="G16" s="5" t="s">
        <v>172</v>
      </c>
      <c r="H16" s="5"/>
      <c r="I16" s="5"/>
      <c r="J16" s="5" t="str">
        <f t="shared" si="1"/>
        <v>(N) COULON Pierre Antoine, le 20 Février 1742</v>
      </c>
    </row>
    <row r="17" spans="1:10" ht="18" customHeight="1">
      <c r="A17">
        <f t="shared" si="2"/>
        <v>15</v>
      </c>
      <c r="B17" s="3" t="s">
        <v>302</v>
      </c>
      <c r="C17" s="4" t="s">
        <v>0</v>
      </c>
      <c r="D17" s="4" t="str">
        <f t="shared" si="0"/>
        <v>1743</v>
      </c>
      <c r="E17" s="5" t="s">
        <v>66</v>
      </c>
      <c r="F17" s="6" t="s">
        <v>40</v>
      </c>
      <c r="G17" s="5" t="s">
        <v>173</v>
      </c>
      <c r="H17" s="5"/>
      <c r="I17" s="5"/>
      <c r="J17" s="5" t="str">
        <f t="shared" si="1"/>
        <v>(N) CROCHART Louis Marie François, le 25 Mars 1743</v>
      </c>
    </row>
    <row r="18" spans="1:10" ht="18" customHeight="1">
      <c r="A18">
        <f t="shared" si="2"/>
        <v>16</v>
      </c>
      <c r="B18" s="3" t="s">
        <v>302</v>
      </c>
      <c r="C18" s="4" t="s">
        <v>0</v>
      </c>
      <c r="D18" s="4" t="str">
        <f t="shared" si="0"/>
        <v>1740</v>
      </c>
      <c r="E18" s="5" t="s">
        <v>67</v>
      </c>
      <c r="F18" s="6" t="s">
        <v>40</v>
      </c>
      <c r="G18" s="5" t="s">
        <v>174</v>
      </c>
      <c r="H18" s="5"/>
      <c r="I18" s="5"/>
      <c r="J18" s="5" t="str">
        <f t="shared" si="1"/>
        <v>(N) CROCHART Marie Antoinette, le 13 Février 1740</v>
      </c>
    </row>
    <row r="19" spans="1:10" ht="18" customHeight="1">
      <c r="A19">
        <f t="shared" si="2"/>
        <v>17</v>
      </c>
      <c r="B19" s="3" t="s">
        <v>302</v>
      </c>
      <c r="C19" s="4" t="s">
        <v>0</v>
      </c>
      <c r="D19" s="4" t="str">
        <f t="shared" si="0"/>
        <v>1748</v>
      </c>
      <c r="E19" s="5" t="s">
        <v>68</v>
      </c>
      <c r="F19" s="6" t="s">
        <v>40</v>
      </c>
      <c r="G19" s="5" t="s">
        <v>175</v>
      </c>
      <c r="H19" s="5"/>
      <c r="I19" s="5"/>
      <c r="J19" s="5" t="str">
        <f t="shared" si="1"/>
        <v>(N) CROCHART Marie Célestine, le 6 Mai 1748</v>
      </c>
    </row>
    <row r="20" spans="1:10" ht="18" customHeight="1">
      <c r="A20">
        <f t="shared" si="2"/>
        <v>18</v>
      </c>
      <c r="B20" s="3" t="s">
        <v>302</v>
      </c>
      <c r="C20" s="4" t="s">
        <v>0</v>
      </c>
      <c r="D20" s="4" t="str">
        <f t="shared" si="0"/>
        <v>1745</v>
      </c>
      <c r="E20" s="5" t="s">
        <v>69</v>
      </c>
      <c r="F20" s="6" t="s">
        <v>40</v>
      </c>
      <c r="G20" s="5" t="s">
        <v>176</v>
      </c>
      <c r="H20" s="5"/>
      <c r="I20" s="5"/>
      <c r="J20" s="5" t="str">
        <f t="shared" si="1"/>
        <v>(N) CROCHART Marie Anne, le 1er Décembre 1745</v>
      </c>
    </row>
    <row r="21" spans="1:10" ht="18" customHeight="1">
      <c r="A21">
        <f t="shared" si="2"/>
        <v>19</v>
      </c>
      <c r="B21" s="3" t="s">
        <v>302</v>
      </c>
      <c r="C21" s="4" t="s">
        <v>0</v>
      </c>
      <c r="D21" s="4" t="str">
        <f>RIGHT(TRIM(E21),4)</f>
        <v>1741</v>
      </c>
      <c r="E21" s="5" t="s">
        <v>313</v>
      </c>
      <c r="F21" s="6" t="s">
        <v>40</v>
      </c>
      <c r="G21" s="5" t="s">
        <v>293</v>
      </c>
      <c r="H21" s="5"/>
      <c r="I21" s="5"/>
      <c r="J21" s="5" t="str">
        <f t="shared" si="1"/>
        <v>(N) CROCHART Marie Madeleine, le 15 Avril 1741</v>
      </c>
    </row>
    <row r="22" spans="1:10" ht="18" customHeight="1">
      <c r="A22">
        <f t="shared" si="2"/>
        <v>20</v>
      </c>
      <c r="B22" s="3" t="s">
        <v>302</v>
      </c>
      <c r="C22" s="4" t="s">
        <v>0</v>
      </c>
      <c r="D22" s="4" t="str">
        <f t="shared" si="0"/>
        <v>1737</v>
      </c>
      <c r="E22" s="5" t="s">
        <v>70</v>
      </c>
      <c r="F22" s="6" t="s">
        <v>41</v>
      </c>
      <c r="G22" s="5" t="s">
        <v>177</v>
      </c>
      <c r="H22" s="5"/>
      <c r="I22" s="5"/>
      <c r="J22" s="5" t="str">
        <f t="shared" si="1"/>
        <v>(N) DANTREVILLE Pierre, le 21 Août 1737</v>
      </c>
    </row>
    <row r="23" spans="1:10" ht="18" customHeight="1">
      <c r="A23">
        <f t="shared" si="2"/>
        <v>21</v>
      </c>
      <c r="B23" s="3" t="s">
        <v>302</v>
      </c>
      <c r="C23" s="4" t="s">
        <v>0</v>
      </c>
      <c r="D23" s="4" t="str">
        <f t="shared" si="0"/>
        <v>1748</v>
      </c>
      <c r="E23" s="5" t="s">
        <v>71</v>
      </c>
      <c r="F23" s="6" t="s">
        <v>42</v>
      </c>
      <c r="G23" s="5" t="s">
        <v>172</v>
      </c>
      <c r="H23" s="5"/>
      <c r="I23" s="5"/>
      <c r="J23" s="5" t="str">
        <f t="shared" si="1"/>
        <v>(N) DARRÉ Pierre Antoine, le 5 Juillet 1748</v>
      </c>
    </row>
    <row r="24" spans="1:10" ht="18" customHeight="1">
      <c r="A24">
        <f t="shared" si="2"/>
        <v>22</v>
      </c>
      <c r="B24" s="3" t="s">
        <v>302</v>
      </c>
      <c r="C24" s="4" t="s">
        <v>0</v>
      </c>
      <c r="D24" s="4" t="str">
        <f t="shared" si="0"/>
        <v>1741</v>
      </c>
      <c r="E24" s="5" t="s">
        <v>72</v>
      </c>
      <c r="F24" s="6" t="s">
        <v>43</v>
      </c>
      <c r="G24" s="5" t="s">
        <v>178</v>
      </c>
      <c r="H24" s="5"/>
      <c r="I24" s="5"/>
      <c r="J24" s="5" t="str">
        <f t="shared" si="1"/>
        <v>(N) DUPUIS Nicolas, le 23 Octobre 1741</v>
      </c>
    </row>
    <row r="25" spans="1:10" ht="18" customHeight="1">
      <c r="A25">
        <f t="shared" si="2"/>
        <v>23</v>
      </c>
      <c r="B25" s="3" t="s">
        <v>302</v>
      </c>
      <c r="C25" s="4" t="s">
        <v>0</v>
      </c>
      <c r="D25" s="4" t="str">
        <f t="shared" si="0"/>
        <v>1738</v>
      </c>
      <c r="E25" s="5" t="s">
        <v>73</v>
      </c>
      <c r="F25" s="6" t="s">
        <v>44</v>
      </c>
      <c r="G25" s="5" t="s">
        <v>179</v>
      </c>
      <c r="H25" s="5"/>
      <c r="I25" s="5"/>
      <c r="J25" s="5" t="str">
        <f t="shared" si="1"/>
        <v>(N) EPECULT Charles François, le 16 Juin 1738</v>
      </c>
    </row>
    <row r="26" spans="1:10" ht="18" customHeight="1">
      <c r="A26">
        <f t="shared" si="2"/>
        <v>24</v>
      </c>
      <c r="B26" s="3" t="s">
        <v>302</v>
      </c>
      <c r="C26" s="4" t="s">
        <v>0</v>
      </c>
      <c r="D26" s="4" t="str">
        <f t="shared" si="0"/>
        <v>1748</v>
      </c>
      <c r="E26" s="5" t="s">
        <v>74</v>
      </c>
      <c r="F26" s="6" t="s">
        <v>12</v>
      </c>
      <c r="G26" s="5" t="s">
        <v>180</v>
      </c>
      <c r="H26" s="5"/>
      <c r="I26" s="5"/>
      <c r="J26" s="5" t="str">
        <f t="shared" si="1"/>
        <v>(N) FERNAGUT Antoine François, le 15 Mars 1748</v>
      </c>
    </row>
    <row r="27" spans="1:10" ht="18" customHeight="1">
      <c r="A27">
        <f t="shared" si="2"/>
        <v>25</v>
      </c>
      <c r="B27" s="3" t="s">
        <v>302</v>
      </c>
      <c r="C27" s="4" t="s">
        <v>0</v>
      </c>
      <c r="D27" s="4" t="str">
        <f t="shared" si="0"/>
        <v>1739</v>
      </c>
      <c r="E27" s="5" t="s">
        <v>75</v>
      </c>
      <c r="F27" s="6" t="s">
        <v>12</v>
      </c>
      <c r="G27" s="5" t="s">
        <v>317</v>
      </c>
      <c r="H27" s="5"/>
      <c r="I27" s="5"/>
      <c r="J27" s="5" t="str">
        <f t="shared" si="1"/>
        <v>(N) FERNAGUT Charles Ignace François, le 15 Mars 1739</v>
      </c>
    </row>
    <row r="28" spans="1:10" ht="18" customHeight="1">
      <c r="A28">
        <f t="shared" si="2"/>
        <v>26</v>
      </c>
      <c r="B28" s="3" t="s">
        <v>302</v>
      </c>
      <c r="C28" s="4" t="s">
        <v>0</v>
      </c>
      <c r="D28" s="4" t="str">
        <f t="shared" si="0"/>
        <v>1742</v>
      </c>
      <c r="E28" s="5" t="s">
        <v>76</v>
      </c>
      <c r="F28" s="6" t="s">
        <v>12</v>
      </c>
      <c r="G28" s="5" t="s">
        <v>181</v>
      </c>
      <c r="H28" s="5"/>
      <c r="I28" s="5"/>
      <c r="J28" s="5" t="str">
        <f t="shared" si="1"/>
        <v>(N) FERNAGUT Jean Baptiste, le 10 Mars 1742</v>
      </c>
    </row>
    <row r="29" spans="1:10" ht="18" customHeight="1">
      <c r="A29">
        <f t="shared" si="2"/>
        <v>27</v>
      </c>
      <c r="B29" s="3" t="s">
        <v>302</v>
      </c>
      <c r="C29" s="4" t="s">
        <v>0</v>
      </c>
      <c r="D29" s="4" t="str">
        <f t="shared" si="0"/>
        <v>1745</v>
      </c>
      <c r="E29" s="5" t="s">
        <v>77</v>
      </c>
      <c r="F29" s="6" t="s">
        <v>12</v>
      </c>
      <c r="G29" s="5" t="s">
        <v>182</v>
      </c>
      <c r="H29" s="5"/>
      <c r="I29" s="5"/>
      <c r="J29" s="5" t="str">
        <f t="shared" si="1"/>
        <v>(N) FERNAGUT Marie Barbe, le 8 Mai 1745</v>
      </c>
    </row>
    <row r="30" spans="1:10" ht="18" customHeight="1">
      <c r="A30">
        <f t="shared" si="2"/>
        <v>28</v>
      </c>
      <c r="B30" s="3" t="s">
        <v>302</v>
      </c>
      <c r="C30" s="4" t="s">
        <v>0</v>
      </c>
      <c r="D30" s="4" t="str">
        <f t="shared" si="0"/>
        <v>1746</v>
      </c>
      <c r="E30" s="5" t="s">
        <v>78</v>
      </c>
      <c r="F30" s="6" t="s">
        <v>15</v>
      </c>
      <c r="G30" s="5" t="s">
        <v>183</v>
      </c>
      <c r="H30" s="5"/>
      <c r="I30" s="5"/>
      <c r="J30" s="5" t="str">
        <f t="shared" si="1"/>
        <v>(N) HARDUIN Barthelémy Alexandre Honoré, le 15 Mai 1746</v>
      </c>
    </row>
    <row r="31" spans="1:10" ht="18" customHeight="1">
      <c r="A31">
        <f t="shared" si="2"/>
        <v>29</v>
      </c>
      <c r="B31" s="3" t="s">
        <v>302</v>
      </c>
      <c r="C31" s="4" t="s">
        <v>0</v>
      </c>
      <c r="D31" s="4" t="str">
        <f t="shared" si="0"/>
        <v>1743</v>
      </c>
      <c r="E31" s="5" t="s">
        <v>79</v>
      </c>
      <c r="F31" s="6" t="s">
        <v>15</v>
      </c>
      <c r="G31" s="5" t="s">
        <v>184</v>
      </c>
      <c r="H31" s="5"/>
      <c r="I31" s="5"/>
      <c r="J31" s="5" t="str">
        <f t="shared" si="1"/>
        <v>(N) HARDUIN Jacques (curé d'Herlin), le 14 Janvier 1743</v>
      </c>
    </row>
    <row r="32" spans="1:10" ht="18" customHeight="1">
      <c r="A32">
        <f t="shared" si="2"/>
        <v>30</v>
      </c>
      <c r="B32" s="3" t="s">
        <v>302</v>
      </c>
      <c r="C32" s="4" t="s">
        <v>0</v>
      </c>
      <c r="D32" s="4" t="str">
        <f t="shared" si="0"/>
        <v>1738</v>
      </c>
      <c r="E32" s="5" t="s">
        <v>80</v>
      </c>
      <c r="F32" s="6" t="s">
        <v>45</v>
      </c>
      <c r="G32" s="5" t="s">
        <v>185</v>
      </c>
      <c r="H32" s="5"/>
      <c r="I32" s="5"/>
      <c r="J32" s="5" t="str">
        <f t="shared" si="1"/>
        <v>(N) HATÉ Augustin, le 9 Décembre 1738</v>
      </c>
    </row>
    <row r="33" spans="1:10" ht="18" customHeight="1">
      <c r="A33">
        <f t="shared" si="2"/>
        <v>31</v>
      </c>
      <c r="B33" s="3" t="s">
        <v>302</v>
      </c>
      <c r="C33" s="4" t="s">
        <v>0</v>
      </c>
      <c r="D33" s="4" t="str">
        <f t="shared" si="0"/>
        <v>1741</v>
      </c>
      <c r="E33" s="5" t="s">
        <v>81</v>
      </c>
      <c r="F33" s="6" t="s">
        <v>45</v>
      </c>
      <c r="G33" s="5" t="s">
        <v>186</v>
      </c>
      <c r="H33" s="5"/>
      <c r="I33" s="5"/>
      <c r="J33" s="5" t="str">
        <f t="shared" si="1"/>
        <v>(N) HATÉ Marie Aldegonde, le 22 Avril 1741</v>
      </c>
    </row>
    <row r="34" spans="1:10" ht="18" customHeight="1">
      <c r="A34">
        <f t="shared" si="2"/>
        <v>32</v>
      </c>
      <c r="B34" s="3" t="s">
        <v>302</v>
      </c>
      <c r="C34" s="4" t="s">
        <v>0</v>
      </c>
      <c r="D34" s="4" t="str">
        <f t="shared" si="0"/>
        <v>1740</v>
      </c>
      <c r="E34" s="5" t="s">
        <v>82</v>
      </c>
      <c r="F34" s="6" t="s">
        <v>18</v>
      </c>
      <c r="G34" s="5" t="s">
        <v>171</v>
      </c>
      <c r="H34" s="5"/>
      <c r="I34" s="5"/>
      <c r="J34" s="5" t="str">
        <f t="shared" si="1"/>
        <v>(N) HÉVIN Marie Joseph, le 21 Mars 1740</v>
      </c>
    </row>
    <row r="35" spans="1:10" ht="18" customHeight="1">
      <c r="A35">
        <f t="shared" si="2"/>
        <v>33</v>
      </c>
      <c r="B35" s="3" t="s">
        <v>302</v>
      </c>
      <c r="C35" s="4" t="s">
        <v>0</v>
      </c>
      <c r="D35" s="4" t="str">
        <f t="shared" si="0"/>
        <v>1742</v>
      </c>
      <c r="E35" s="5" t="s">
        <v>83</v>
      </c>
      <c r="F35" s="6" t="s">
        <v>18</v>
      </c>
      <c r="G35" s="5" t="s">
        <v>187</v>
      </c>
      <c r="H35" s="5"/>
      <c r="I35" s="5"/>
      <c r="J35" s="5" t="str">
        <f t="shared" si="1"/>
        <v>(N) HÉVIN Philippe Etienne, le 4 Août 1742</v>
      </c>
    </row>
    <row r="36" spans="1:10" ht="18" customHeight="1">
      <c r="A36">
        <f t="shared" si="2"/>
        <v>34</v>
      </c>
      <c r="B36" s="3" t="s">
        <v>302</v>
      </c>
      <c r="C36" s="4" t="s">
        <v>0</v>
      </c>
      <c r="D36" s="4" t="str">
        <f t="shared" si="0"/>
        <v>1748</v>
      </c>
      <c r="E36" s="5" t="s">
        <v>84</v>
      </c>
      <c r="F36" s="6" t="s">
        <v>20</v>
      </c>
      <c r="G36" s="5" t="s">
        <v>188</v>
      </c>
      <c r="H36" s="5"/>
      <c r="I36" s="5"/>
      <c r="J36" s="5" t="str">
        <f t="shared" si="1"/>
        <v>(N) LEDRU Marie Anne Augustine, le 5 Février 1748</v>
      </c>
    </row>
    <row r="37" spans="1:10" ht="18" customHeight="1">
      <c r="A37">
        <f t="shared" si="2"/>
        <v>35</v>
      </c>
      <c r="B37" s="3" t="s">
        <v>302</v>
      </c>
      <c r="C37" s="4" t="s">
        <v>0</v>
      </c>
      <c r="D37" s="4" t="str">
        <f t="shared" si="0"/>
        <v>1745</v>
      </c>
      <c r="E37" s="5" t="s">
        <v>85</v>
      </c>
      <c r="F37" s="6" t="s">
        <v>21</v>
      </c>
      <c r="G37" s="5" t="s">
        <v>189</v>
      </c>
      <c r="H37" s="5"/>
      <c r="I37" s="5"/>
      <c r="J37" s="5" t="str">
        <f t="shared" si="1"/>
        <v>(N) LEFEBVRE Adrien, le 4 Avril 1745</v>
      </c>
    </row>
    <row r="38" spans="1:10" ht="18" customHeight="1">
      <c r="A38">
        <f t="shared" si="2"/>
        <v>36</v>
      </c>
      <c r="B38" s="3" t="s">
        <v>302</v>
      </c>
      <c r="C38" s="4" t="s">
        <v>0</v>
      </c>
      <c r="D38" s="4" t="str">
        <f t="shared" si="0"/>
        <v>1748</v>
      </c>
      <c r="E38" s="5" t="s">
        <v>86</v>
      </c>
      <c r="F38" s="6" t="s">
        <v>21</v>
      </c>
      <c r="G38" s="5" t="s">
        <v>190</v>
      </c>
      <c r="H38" s="5"/>
      <c r="I38" s="5"/>
      <c r="J38" s="5" t="str">
        <f t="shared" si="1"/>
        <v>(N) LEFEBVRE Adrien François, le 28 Janvier 1748</v>
      </c>
    </row>
    <row r="39" spans="1:10" ht="18" customHeight="1">
      <c r="A39">
        <f t="shared" si="2"/>
        <v>37</v>
      </c>
      <c r="B39" s="3" t="s">
        <v>302</v>
      </c>
      <c r="C39" s="4" t="s">
        <v>0</v>
      </c>
      <c r="D39" s="4" t="str">
        <f t="shared" si="0"/>
        <v>1743</v>
      </c>
      <c r="E39" s="5" t="s">
        <v>87</v>
      </c>
      <c r="F39" s="6" t="s">
        <v>21</v>
      </c>
      <c r="G39" s="5" t="s">
        <v>191</v>
      </c>
      <c r="H39" s="5"/>
      <c r="I39" s="5"/>
      <c r="J39" s="5" t="str">
        <f t="shared" si="1"/>
        <v>(N) LEFEBVRE Anne Marguerite, le 27 Février 1743</v>
      </c>
    </row>
    <row r="40" spans="1:10" ht="18" customHeight="1">
      <c r="A40">
        <f t="shared" si="2"/>
        <v>38</v>
      </c>
      <c r="B40" s="3" t="s">
        <v>302</v>
      </c>
      <c r="C40" s="4" t="s">
        <v>0</v>
      </c>
      <c r="D40" s="4" t="str">
        <f t="shared" si="0"/>
        <v>1737</v>
      </c>
      <c r="E40" s="5" t="s">
        <v>88</v>
      </c>
      <c r="F40" s="6" t="s">
        <v>21</v>
      </c>
      <c r="G40" s="5" t="s">
        <v>192</v>
      </c>
      <c r="H40" s="5"/>
      <c r="I40" s="5"/>
      <c r="J40" s="5" t="str">
        <f t="shared" si="1"/>
        <v>(N) LEFEBVRE Antoine Martin, le 25 Janvier 1737</v>
      </c>
    </row>
    <row r="41" spans="1:10" ht="18" customHeight="1">
      <c r="A41">
        <f t="shared" si="2"/>
        <v>39</v>
      </c>
      <c r="B41" s="3" t="s">
        <v>302</v>
      </c>
      <c r="C41" s="4" t="s">
        <v>0</v>
      </c>
      <c r="D41" s="4" t="str">
        <f t="shared" si="0"/>
        <v>1747</v>
      </c>
      <c r="E41" s="5" t="s">
        <v>89</v>
      </c>
      <c r="F41" s="6" t="s">
        <v>21</v>
      </c>
      <c r="G41" s="5" t="s">
        <v>193</v>
      </c>
      <c r="H41" s="5"/>
      <c r="I41" s="5"/>
      <c r="J41" s="5" t="str">
        <f t="shared" si="1"/>
        <v>(N) LEFEBVRE Jean Philippe, le 17 Juin 1747</v>
      </c>
    </row>
    <row r="42" spans="1:10" ht="18" customHeight="1">
      <c r="A42">
        <f t="shared" si="2"/>
        <v>40</v>
      </c>
      <c r="B42" s="3" t="s">
        <v>302</v>
      </c>
      <c r="C42" s="4" t="s">
        <v>0</v>
      </c>
      <c r="D42" s="4" t="str">
        <f t="shared" si="0"/>
        <v>1738</v>
      </c>
      <c r="E42" s="5" t="s">
        <v>90</v>
      </c>
      <c r="F42" s="6" t="s">
        <v>21</v>
      </c>
      <c r="G42" s="5" t="s">
        <v>194</v>
      </c>
      <c r="H42" s="5"/>
      <c r="I42" s="5"/>
      <c r="J42" s="5" t="str">
        <f t="shared" si="1"/>
        <v>(N) LEFEBVRE Joachim, le 5 Août 1738</v>
      </c>
    </row>
    <row r="43" spans="1:10" ht="18" customHeight="1">
      <c r="A43">
        <f t="shared" si="2"/>
        <v>41</v>
      </c>
      <c r="B43" s="3" t="s">
        <v>302</v>
      </c>
      <c r="C43" s="4" t="s">
        <v>0</v>
      </c>
      <c r="D43" s="4" t="str">
        <f t="shared" si="0"/>
        <v>1745</v>
      </c>
      <c r="E43" s="5" t="s">
        <v>91</v>
      </c>
      <c r="F43" s="6" t="s">
        <v>21</v>
      </c>
      <c r="G43" s="5" t="s">
        <v>174</v>
      </c>
      <c r="H43" s="5"/>
      <c r="I43" s="5"/>
      <c r="J43" s="5" t="str">
        <f t="shared" si="1"/>
        <v>(N) LEFEBVRE Marie Antoinette, le 21 Avril 1745</v>
      </c>
    </row>
    <row r="44" spans="1:10" ht="18" customHeight="1">
      <c r="A44">
        <f t="shared" si="2"/>
        <v>42</v>
      </c>
      <c r="B44" s="3" t="s">
        <v>302</v>
      </c>
      <c r="C44" s="4" t="s">
        <v>0</v>
      </c>
      <c r="D44" s="4" t="str">
        <f t="shared" si="0"/>
        <v>1747</v>
      </c>
      <c r="E44" s="5" t="s">
        <v>92</v>
      </c>
      <c r="F44" s="6" t="s">
        <v>21</v>
      </c>
      <c r="G44" s="5" t="s">
        <v>195</v>
      </c>
      <c r="H44" s="5"/>
      <c r="I44" s="5"/>
      <c r="J44" s="5" t="str">
        <f t="shared" si="1"/>
        <v>(N) LEFEBVRE Marie Françoise, le 8 Mars 1747</v>
      </c>
    </row>
    <row r="45" spans="1:10" ht="18" customHeight="1">
      <c r="A45">
        <v>1</v>
      </c>
      <c r="B45" s="3" t="s">
        <v>302</v>
      </c>
      <c r="C45" s="4" t="s">
        <v>0</v>
      </c>
      <c r="D45" s="4" t="str">
        <f t="shared" si="0"/>
        <v>1740</v>
      </c>
      <c r="E45" s="5" t="s">
        <v>52</v>
      </c>
      <c r="F45" s="6" t="s">
        <v>21</v>
      </c>
      <c r="G45" s="5" t="s">
        <v>51</v>
      </c>
      <c r="H45" s="5"/>
      <c r="I45" s="5"/>
      <c r="J45" s="5" t="str">
        <f t="shared" si="1"/>
        <v>(N) LEFEBVRE Rosalie, le 13 Septembre 1740</v>
      </c>
    </row>
    <row r="46" spans="1:10" ht="18" customHeight="1">
      <c r="A46">
        <f>1+A45</f>
        <v>2</v>
      </c>
      <c r="B46" s="3" t="s">
        <v>302</v>
      </c>
      <c r="C46" s="4" t="s">
        <v>0</v>
      </c>
      <c r="D46" s="4" t="str">
        <f t="shared" si="0"/>
        <v>1742</v>
      </c>
      <c r="E46" s="5" t="s">
        <v>93</v>
      </c>
      <c r="F46" s="6" t="s">
        <v>22</v>
      </c>
      <c r="G46" s="5" t="s">
        <v>168</v>
      </c>
      <c r="H46" s="5"/>
      <c r="I46" s="5"/>
      <c r="J46" s="5" t="str">
        <f t="shared" si="1"/>
        <v>(N) LEMAIRE Marie Angélique, le 8 Janvier 1742</v>
      </c>
    </row>
    <row r="47" spans="1:10" ht="18" customHeight="1">
      <c r="A47">
        <f aca="true" t="shared" si="3" ref="A47:A82">1+A46</f>
        <v>3</v>
      </c>
      <c r="B47" s="3" t="s">
        <v>302</v>
      </c>
      <c r="C47" s="4" t="s">
        <v>0</v>
      </c>
      <c r="D47" s="4" t="str">
        <f t="shared" si="0"/>
        <v>1743</v>
      </c>
      <c r="E47" s="5" t="s">
        <v>94</v>
      </c>
      <c r="F47" s="6" t="s">
        <v>22</v>
      </c>
      <c r="G47" s="5" t="s">
        <v>196</v>
      </c>
      <c r="H47" s="5"/>
      <c r="I47" s="5"/>
      <c r="J47" s="5" t="str">
        <f t="shared" si="1"/>
        <v>(N) LEMAIRE Nicolas Joseph, le 9 Janvier 1743</v>
      </c>
    </row>
    <row r="48" spans="1:10" ht="18" customHeight="1">
      <c r="A48">
        <f t="shared" si="3"/>
        <v>4</v>
      </c>
      <c r="B48" s="3" t="s">
        <v>302</v>
      </c>
      <c r="C48" s="4" t="s">
        <v>0</v>
      </c>
      <c r="D48" s="4" t="str">
        <f t="shared" si="0"/>
        <v>1738</v>
      </c>
      <c r="E48" s="5" t="s">
        <v>95</v>
      </c>
      <c r="F48" s="6" t="s">
        <v>25</v>
      </c>
      <c r="G48" s="5" t="s">
        <v>168</v>
      </c>
      <c r="H48" s="5"/>
      <c r="I48" s="5"/>
      <c r="J48" s="5" t="str">
        <f t="shared" si="1"/>
        <v>(N) MESUREUR Marie Angélique, le 16 Décembre 1738</v>
      </c>
    </row>
    <row r="49" spans="1:10" ht="18" customHeight="1">
      <c r="A49">
        <f t="shared" si="3"/>
        <v>5</v>
      </c>
      <c r="B49" s="3" t="s">
        <v>302</v>
      </c>
      <c r="C49" s="4" t="s">
        <v>0</v>
      </c>
      <c r="D49" s="4" t="str">
        <f t="shared" si="0"/>
        <v>1745</v>
      </c>
      <c r="E49" s="5" t="s">
        <v>96</v>
      </c>
      <c r="F49" s="6" t="s">
        <v>25</v>
      </c>
      <c r="G49" s="5" t="s">
        <v>197</v>
      </c>
      <c r="H49" s="5"/>
      <c r="I49" s="5"/>
      <c r="J49" s="5" t="str">
        <f t="shared" si="1"/>
        <v>(N) MESUREUR Pierre François, le 1er Juillet 1745</v>
      </c>
    </row>
    <row r="50" spans="1:10" ht="18" customHeight="1">
      <c r="A50">
        <f t="shared" si="3"/>
        <v>6</v>
      </c>
      <c r="B50" s="3" t="s">
        <v>302</v>
      </c>
      <c r="C50" s="4" t="s">
        <v>0</v>
      </c>
      <c r="D50" s="4" t="str">
        <f t="shared" si="0"/>
        <v>1737</v>
      </c>
      <c r="E50" s="5" t="s">
        <v>97</v>
      </c>
      <c r="F50" s="6" t="s">
        <v>46</v>
      </c>
      <c r="G50" s="5" t="s">
        <v>198</v>
      </c>
      <c r="H50" s="5"/>
      <c r="I50" s="5"/>
      <c r="J50" s="5" t="str">
        <f t="shared" si="1"/>
        <v>(N) PRUVOST Marie Joseph (née à Roellecourt), le 18 Février 1737</v>
      </c>
    </row>
    <row r="51" spans="1:10" ht="18" customHeight="1">
      <c r="A51">
        <f t="shared" si="3"/>
        <v>7</v>
      </c>
      <c r="B51" s="3" t="s">
        <v>302</v>
      </c>
      <c r="C51" s="4" t="s">
        <v>0</v>
      </c>
      <c r="D51" s="4" t="str">
        <f t="shared" si="0"/>
        <v>1748</v>
      </c>
      <c r="E51" s="5" t="s">
        <v>98</v>
      </c>
      <c r="F51" s="6" t="s">
        <v>30</v>
      </c>
      <c r="G51" s="5" t="s">
        <v>199</v>
      </c>
      <c r="H51" s="5"/>
      <c r="I51" s="5"/>
      <c r="J51" s="5" t="str">
        <f t="shared" si="1"/>
        <v>(N) PUCHOIS François Eloi, le 25 Juin 1748</v>
      </c>
    </row>
    <row r="52" spans="1:10" ht="18" customHeight="1">
      <c r="A52">
        <f t="shared" si="3"/>
        <v>8</v>
      </c>
      <c r="B52" s="3" t="s">
        <v>302</v>
      </c>
      <c r="C52" s="4" t="s">
        <v>0</v>
      </c>
      <c r="D52" s="4" t="str">
        <f t="shared" si="0"/>
        <v>1738</v>
      </c>
      <c r="E52" s="5" t="s">
        <v>99</v>
      </c>
      <c r="F52" s="6" t="s">
        <v>30</v>
      </c>
      <c r="G52" s="5" t="s">
        <v>200</v>
      </c>
      <c r="H52" s="5"/>
      <c r="I52" s="5"/>
      <c r="J52" s="5" t="str">
        <f t="shared" si="1"/>
        <v>(N) PUCHOIS Guislain Martin, le 5 Janvier 1738</v>
      </c>
    </row>
    <row r="53" spans="1:10" ht="18" customHeight="1">
      <c r="A53">
        <f t="shared" si="3"/>
        <v>9</v>
      </c>
      <c r="B53" s="3" t="s">
        <v>302</v>
      </c>
      <c r="C53" s="4" t="s">
        <v>0</v>
      </c>
      <c r="D53" s="4" t="str">
        <f t="shared" si="0"/>
        <v>1747</v>
      </c>
      <c r="E53" s="5" t="s">
        <v>100</v>
      </c>
      <c r="F53" s="6" t="s">
        <v>30</v>
      </c>
      <c r="G53" s="5" t="s">
        <v>181</v>
      </c>
      <c r="H53" s="5"/>
      <c r="I53" s="5"/>
      <c r="J53" s="5" t="str">
        <f t="shared" si="1"/>
        <v>(N) PUCHOIS Jean Baptiste, le 12 Septembre 1747</v>
      </c>
    </row>
    <row r="54" spans="1:10" ht="18" customHeight="1">
      <c r="A54">
        <f t="shared" si="3"/>
        <v>10</v>
      </c>
      <c r="B54" s="3" t="s">
        <v>302</v>
      </c>
      <c r="C54" s="4" t="s">
        <v>0</v>
      </c>
      <c r="D54" s="4" t="str">
        <f t="shared" si="0"/>
        <v>1739</v>
      </c>
      <c r="E54" s="5" t="s">
        <v>101</v>
      </c>
      <c r="F54" s="6" t="s">
        <v>30</v>
      </c>
      <c r="G54" s="5" t="s">
        <v>201</v>
      </c>
      <c r="H54" s="5"/>
      <c r="I54" s="5"/>
      <c r="J54" s="5" t="str">
        <f t="shared" si="1"/>
        <v>(N) PUCHOIS Louis Joseph, le 27 Octobre 1739</v>
      </c>
    </row>
    <row r="55" spans="1:10" ht="18" customHeight="1">
      <c r="A55">
        <f t="shared" si="3"/>
        <v>11</v>
      </c>
      <c r="B55" s="3" t="s">
        <v>302</v>
      </c>
      <c r="C55" s="4" t="s">
        <v>0</v>
      </c>
      <c r="D55" s="4" t="str">
        <f t="shared" si="0"/>
        <v>1745</v>
      </c>
      <c r="E55" s="5" t="s">
        <v>102</v>
      </c>
      <c r="F55" s="6" t="s">
        <v>30</v>
      </c>
      <c r="G55" s="5" t="s">
        <v>202</v>
      </c>
      <c r="H55" s="5"/>
      <c r="I55" s="5"/>
      <c r="J55" s="5" t="str">
        <f t="shared" si="1"/>
        <v>(N) PUCHOIS Jean Marie, le 15 Juillet 1745</v>
      </c>
    </row>
    <row r="56" spans="1:10" ht="18" customHeight="1">
      <c r="A56">
        <f t="shared" si="3"/>
        <v>12</v>
      </c>
      <c r="B56" s="3" t="s">
        <v>302</v>
      </c>
      <c r="C56" s="4" t="s">
        <v>0</v>
      </c>
      <c r="D56" s="4" t="str">
        <f t="shared" si="0"/>
        <v>1743</v>
      </c>
      <c r="E56" s="5" t="s">
        <v>103</v>
      </c>
      <c r="F56" s="6" t="s">
        <v>30</v>
      </c>
      <c r="G56" s="5" t="s">
        <v>203</v>
      </c>
      <c r="H56" s="5"/>
      <c r="I56" s="5"/>
      <c r="J56" s="5" t="str">
        <f t="shared" si="1"/>
        <v>(N) PUCHOIS Marie Albertine, le 18 Février 1743</v>
      </c>
    </row>
    <row r="57" spans="1:10" ht="18" customHeight="1">
      <c r="A57">
        <f t="shared" si="3"/>
        <v>13</v>
      </c>
      <c r="B57" s="3" t="s">
        <v>302</v>
      </c>
      <c r="C57" s="4" t="s">
        <v>0</v>
      </c>
      <c r="D57" s="4" t="str">
        <f t="shared" si="0"/>
        <v>1745</v>
      </c>
      <c r="E57" s="5" t="s">
        <v>104</v>
      </c>
      <c r="F57" s="6" t="s">
        <v>30</v>
      </c>
      <c r="G57" s="5" t="s">
        <v>204</v>
      </c>
      <c r="H57" s="5"/>
      <c r="I57" s="5"/>
      <c r="J57" s="5" t="str">
        <f t="shared" si="1"/>
        <v>(N) PUCHOIS Marie Jeanne, le 18 Octobre 1745</v>
      </c>
    </row>
    <row r="58" spans="1:10" ht="18" customHeight="1">
      <c r="A58">
        <f t="shared" si="3"/>
        <v>14</v>
      </c>
      <c r="B58" s="3" t="s">
        <v>302</v>
      </c>
      <c r="C58" s="4" t="s">
        <v>0</v>
      </c>
      <c r="D58" s="4" t="str">
        <f t="shared" si="0"/>
        <v>1741</v>
      </c>
      <c r="E58" s="5" t="s">
        <v>105</v>
      </c>
      <c r="F58" s="6" t="s">
        <v>30</v>
      </c>
      <c r="G58" s="5" t="s">
        <v>171</v>
      </c>
      <c r="H58" s="5"/>
      <c r="I58" s="5"/>
      <c r="J58" s="5" t="str">
        <f t="shared" si="1"/>
        <v>(N) PUCHOIS Marie Joseph, le 27 Janvier 1741</v>
      </c>
    </row>
    <row r="59" spans="1:10" ht="18" customHeight="1">
      <c r="A59">
        <f t="shared" si="3"/>
        <v>15</v>
      </c>
      <c r="B59" s="3" t="s">
        <v>302</v>
      </c>
      <c r="C59" s="4" t="s">
        <v>0</v>
      </c>
      <c r="D59" s="4" t="str">
        <f>RIGHT(TRIM(E59),4)</f>
        <v>1737</v>
      </c>
      <c r="E59" s="5" t="s">
        <v>316</v>
      </c>
      <c r="F59" s="6" t="s">
        <v>30</v>
      </c>
      <c r="G59" s="5" t="s">
        <v>211</v>
      </c>
      <c r="H59" s="5"/>
      <c r="I59" s="5"/>
      <c r="J59" s="5" t="str">
        <f t="shared" si="1"/>
        <v>(N) PUCHOIS Marie Thérèse, le 31 Août 1737</v>
      </c>
    </row>
    <row r="60" spans="1:10" ht="18" customHeight="1">
      <c r="A60">
        <f t="shared" si="3"/>
        <v>16</v>
      </c>
      <c r="B60" s="3" t="s">
        <v>302</v>
      </c>
      <c r="C60" s="4" t="s">
        <v>0</v>
      </c>
      <c r="D60" s="4" t="str">
        <f t="shared" si="0"/>
        <v>1741</v>
      </c>
      <c r="E60" s="5" t="s">
        <v>106</v>
      </c>
      <c r="F60" s="6" t="s">
        <v>30</v>
      </c>
      <c r="G60" s="5" t="s">
        <v>205</v>
      </c>
      <c r="H60" s="5"/>
      <c r="I60" s="5"/>
      <c r="J60" s="5" t="str">
        <f t="shared" si="1"/>
        <v>(N) PUCHOIS Maximilien, le 2 Décembre 1741</v>
      </c>
    </row>
    <row r="61" spans="1:10" ht="18" customHeight="1">
      <c r="A61">
        <f t="shared" si="3"/>
        <v>17</v>
      </c>
      <c r="B61" s="3" t="s">
        <v>302</v>
      </c>
      <c r="C61" s="4" t="s">
        <v>0</v>
      </c>
      <c r="D61" s="4" t="str">
        <f t="shared" si="0"/>
        <v>1739</v>
      </c>
      <c r="E61" s="5" t="s">
        <v>107</v>
      </c>
      <c r="F61" s="6" t="s">
        <v>30</v>
      </c>
      <c r="G61" s="5" t="s">
        <v>172</v>
      </c>
      <c r="H61" s="5"/>
      <c r="I61" s="5"/>
      <c r="J61" s="5" t="str">
        <f t="shared" si="1"/>
        <v>(N) PUCHOIS Pierre Antoine, le 2 Février 1739</v>
      </c>
    </row>
    <row r="62" spans="1:10" ht="18" customHeight="1">
      <c r="A62">
        <f t="shared" si="3"/>
        <v>18</v>
      </c>
      <c r="B62" s="3" t="s">
        <v>302</v>
      </c>
      <c r="C62" s="4" t="s">
        <v>0</v>
      </c>
      <c r="D62" s="4" t="str">
        <f t="shared" si="0"/>
        <v>1745</v>
      </c>
      <c r="E62" s="5" t="s">
        <v>108</v>
      </c>
      <c r="F62" s="6" t="s">
        <v>47</v>
      </c>
      <c r="G62" s="5" t="s">
        <v>206</v>
      </c>
      <c r="H62" s="5"/>
      <c r="I62" s="5"/>
      <c r="J62" s="5" t="str">
        <f t="shared" si="1"/>
        <v>(N) QUEUX Adrien Charles Philippe, le 8 Avril 1745</v>
      </c>
    </row>
    <row r="63" spans="1:10" ht="18" customHeight="1">
      <c r="A63">
        <f t="shared" si="3"/>
        <v>19</v>
      </c>
      <c r="B63" s="3" t="s">
        <v>302</v>
      </c>
      <c r="C63" s="4" t="s">
        <v>0</v>
      </c>
      <c r="D63" s="4" t="str">
        <f t="shared" si="0"/>
        <v>1738</v>
      </c>
      <c r="E63" s="5" t="s">
        <v>73</v>
      </c>
      <c r="F63" s="6" t="s">
        <v>47</v>
      </c>
      <c r="G63" s="5" t="s">
        <v>180</v>
      </c>
      <c r="H63" s="5"/>
      <c r="I63" s="5"/>
      <c r="J63" s="5" t="str">
        <f t="shared" si="1"/>
        <v>(N) QUEUX Antoine François, le 16 Juin 1738</v>
      </c>
    </row>
    <row r="64" spans="1:10" ht="18" customHeight="1">
      <c r="A64">
        <f t="shared" si="3"/>
        <v>20</v>
      </c>
      <c r="B64" s="3" t="s">
        <v>302</v>
      </c>
      <c r="C64" s="4" t="s">
        <v>0</v>
      </c>
      <c r="D64" s="4" t="str">
        <f t="shared" si="0"/>
        <v>1740</v>
      </c>
      <c r="E64" s="5" t="s">
        <v>109</v>
      </c>
      <c r="F64" s="6" t="s">
        <v>47</v>
      </c>
      <c r="G64" s="5" t="s">
        <v>174</v>
      </c>
      <c r="H64" s="5"/>
      <c r="I64" s="5"/>
      <c r="J64" s="5" t="str">
        <f t="shared" si="1"/>
        <v>(N) QUEUX Marie Antoinette, le 5 Février 1740</v>
      </c>
    </row>
    <row r="65" spans="1:10" ht="18" customHeight="1">
      <c r="A65">
        <f t="shared" si="3"/>
        <v>21</v>
      </c>
      <c r="B65" s="3" t="s">
        <v>302</v>
      </c>
      <c r="C65" s="4" t="s">
        <v>0</v>
      </c>
      <c r="D65" s="4" t="str">
        <f t="shared" si="0"/>
        <v>1738</v>
      </c>
      <c r="E65" s="5" t="s">
        <v>110</v>
      </c>
      <c r="F65" s="6" t="s">
        <v>47</v>
      </c>
      <c r="G65" s="5" t="s">
        <v>207</v>
      </c>
      <c r="H65" s="5"/>
      <c r="I65" s="5"/>
      <c r="J65" s="5" t="str">
        <f t="shared" si="1"/>
        <v>(N) QUEUX Marie Constance, le 27 Février 1738</v>
      </c>
    </row>
    <row r="66" spans="1:10" ht="18" customHeight="1">
      <c r="A66">
        <f t="shared" si="3"/>
        <v>22</v>
      </c>
      <c r="B66" s="3" t="s">
        <v>302</v>
      </c>
      <c r="C66" s="4" t="s">
        <v>0</v>
      </c>
      <c r="D66" s="4" t="str">
        <f t="shared" si="0"/>
        <v>1742</v>
      </c>
      <c r="E66" s="5" t="s">
        <v>111</v>
      </c>
      <c r="F66" s="6" t="s">
        <v>47</v>
      </c>
      <c r="G66" s="5" t="s">
        <v>171</v>
      </c>
      <c r="H66" s="5"/>
      <c r="I66" s="5"/>
      <c r="J66" s="5" t="str">
        <f t="shared" si="1"/>
        <v>(N) QUEUX Marie Joseph, le 1er Novembre 1742</v>
      </c>
    </row>
    <row r="67" spans="1:10" ht="18" customHeight="1">
      <c r="A67">
        <f t="shared" si="3"/>
        <v>23</v>
      </c>
      <c r="B67" s="3" t="s">
        <v>302</v>
      </c>
      <c r="C67" s="4" t="s">
        <v>0</v>
      </c>
      <c r="D67" s="4" t="str">
        <f t="shared" si="0"/>
        <v>1748</v>
      </c>
      <c r="E67" s="5" t="s">
        <v>112</v>
      </c>
      <c r="F67" s="6" t="s">
        <v>47</v>
      </c>
      <c r="G67" s="5" t="s">
        <v>208</v>
      </c>
      <c r="H67" s="5"/>
      <c r="I67" s="5"/>
      <c r="J67" s="5" t="str">
        <f t="shared" si="1"/>
        <v>(N) QUEUX Philippe, le 6 Janvier 1748</v>
      </c>
    </row>
    <row r="68" spans="1:10" ht="18" customHeight="1">
      <c r="A68">
        <f t="shared" si="3"/>
        <v>24</v>
      </c>
      <c r="B68" s="3" t="s">
        <v>302</v>
      </c>
      <c r="C68" s="4" t="s">
        <v>0</v>
      </c>
      <c r="D68" s="4" t="str">
        <f t="shared" si="0"/>
        <v>1738</v>
      </c>
      <c r="E68" s="5" t="s">
        <v>113</v>
      </c>
      <c r="F68" s="6" t="s">
        <v>48</v>
      </c>
      <c r="G68" s="5" t="s">
        <v>168</v>
      </c>
      <c r="H68" s="5"/>
      <c r="I68" s="5"/>
      <c r="J68" s="5" t="str">
        <f t="shared" si="1"/>
        <v>(N) RENVILLON Marie Angélique, le 12 Février 1738</v>
      </c>
    </row>
    <row r="69" spans="1:10" ht="18" customHeight="1">
      <c r="A69">
        <f t="shared" si="3"/>
        <v>25</v>
      </c>
      <c r="B69" s="3" t="s">
        <v>302</v>
      </c>
      <c r="C69" s="4" t="s">
        <v>0</v>
      </c>
      <c r="D69" s="4" t="str">
        <f t="shared" si="0"/>
        <v>1744</v>
      </c>
      <c r="E69" s="5" t="s">
        <v>114</v>
      </c>
      <c r="F69" s="6" t="s">
        <v>49</v>
      </c>
      <c r="G69" s="5" t="s">
        <v>209</v>
      </c>
      <c r="H69" s="5"/>
      <c r="I69" s="5"/>
      <c r="J69" s="5" t="str">
        <f t="shared" si="1"/>
        <v>(N) ROUSSEL Ausgutine, le 2 Septembre 1744</v>
      </c>
    </row>
    <row r="70" spans="1:10" ht="18" customHeight="1">
      <c r="A70">
        <f t="shared" si="3"/>
        <v>26</v>
      </c>
      <c r="B70" s="3" t="s">
        <v>302</v>
      </c>
      <c r="C70" s="4" t="s">
        <v>0</v>
      </c>
      <c r="D70" s="4" t="str">
        <f t="shared" si="0"/>
        <v>1747</v>
      </c>
      <c r="E70" s="5" t="s">
        <v>115</v>
      </c>
      <c r="F70" s="6" t="s">
        <v>49</v>
      </c>
      <c r="G70" s="5" t="s">
        <v>210</v>
      </c>
      <c r="H70" s="5"/>
      <c r="I70" s="5"/>
      <c r="J70" s="5" t="str">
        <f t="shared" si="1"/>
        <v>(N) ROUSSEL Léonore Ferdinande, le 20 Avril 1747</v>
      </c>
    </row>
    <row r="71" spans="1:10" ht="18" customHeight="1">
      <c r="A71">
        <f t="shared" si="3"/>
        <v>27</v>
      </c>
      <c r="B71" s="3" t="s">
        <v>302</v>
      </c>
      <c r="C71" s="4" t="s">
        <v>0</v>
      </c>
      <c r="D71" s="4" t="str">
        <f aca="true" t="shared" si="4" ref="D71:D134">RIGHT(TRIM(E71),4)</f>
        <v>1742</v>
      </c>
      <c r="E71" s="5" t="s">
        <v>116</v>
      </c>
      <c r="F71" s="6" t="s">
        <v>49</v>
      </c>
      <c r="G71" s="5" t="s">
        <v>168</v>
      </c>
      <c r="H71" s="5"/>
      <c r="I71" s="5"/>
      <c r="J71" s="5" t="str">
        <f aca="true" t="shared" si="5" ref="J71:J78">"(N) "&amp;F71&amp;" "&amp;G71&amp;", "&amp;E71</f>
        <v>(N) ROUSSEL Marie Angélique, le 21 Février 1742</v>
      </c>
    </row>
    <row r="72" spans="1:10" ht="18" customHeight="1">
      <c r="A72">
        <f t="shared" si="3"/>
        <v>28</v>
      </c>
      <c r="B72" s="3" t="s">
        <v>302</v>
      </c>
      <c r="C72" s="4" t="s">
        <v>0</v>
      </c>
      <c r="D72" s="4" t="str">
        <f t="shared" si="4"/>
        <v>1737</v>
      </c>
      <c r="E72" s="5" t="s">
        <v>117</v>
      </c>
      <c r="F72" s="6" t="s">
        <v>49</v>
      </c>
      <c r="G72" s="5" t="s">
        <v>211</v>
      </c>
      <c r="H72" s="5"/>
      <c r="I72" s="5"/>
      <c r="J72" s="5" t="str">
        <f t="shared" si="5"/>
        <v>(N) ROUSSEL Marie Thérèse, le 22 Février 1737</v>
      </c>
    </row>
    <row r="73" spans="1:10" ht="18" customHeight="1">
      <c r="A73">
        <f t="shared" si="3"/>
        <v>29</v>
      </c>
      <c r="B73" s="3" t="s">
        <v>302</v>
      </c>
      <c r="C73" s="4" t="s">
        <v>0</v>
      </c>
      <c r="D73" s="4" t="str">
        <f t="shared" si="4"/>
        <v>1739</v>
      </c>
      <c r="E73" s="5" t="s">
        <v>118</v>
      </c>
      <c r="F73" s="6" t="s">
        <v>49</v>
      </c>
      <c r="G73" s="5" t="s">
        <v>212</v>
      </c>
      <c r="H73" s="5"/>
      <c r="I73" s="5"/>
      <c r="J73" s="5" t="str">
        <f t="shared" si="5"/>
        <v>(N) ROUSSEL Pélagie, le 5 Janvier 1739</v>
      </c>
    </row>
    <row r="74" spans="1:10" ht="18" customHeight="1">
      <c r="A74">
        <f t="shared" si="3"/>
        <v>30</v>
      </c>
      <c r="B74" s="3" t="s">
        <v>302</v>
      </c>
      <c r="C74" s="4" t="s">
        <v>0</v>
      </c>
      <c r="D74" s="4" t="str">
        <f t="shared" si="4"/>
        <v>1739</v>
      </c>
      <c r="E74" s="5" t="s">
        <v>119</v>
      </c>
      <c r="F74" s="6" t="s">
        <v>50</v>
      </c>
      <c r="G74" s="5" t="s">
        <v>163</v>
      </c>
      <c r="H74" s="5"/>
      <c r="I74" s="5"/>
      <c r="J74" s="5" t="str">
        <f t="shared" si="5"/>
        <v>(N) SÉNÉCHAL Marie Anne Joseph, le 14 Décembre 1739</v>
      </c>
    </row>
    <row r="75" spans="1:10" ht="18" customHeight="1">
      <c r="A75">
        <f t="shared" si="3"/>
        <v>31</v>
      </c>
      <c r="B75" s="3" t="s">
        <v>302</v>
      </c>
      <c r="C75" s="4" t="s">
        <v>0</v>
      </c>
      <c r="D75" s="4" t="str">
        <f t="shared" si="4"/>
        <v>1746</v>
      </c>
      <c r="E75" s="5" t="s">
        <v>120</v>
      </c>
      <c r="F75" s="6" t="s">
        <v>34</v>
      </c>
      <c r="G75" s="5" t="s">
        <v>213</v>
      </c>
      <c r="H75" s="5"/>
      <c r="I75" s="5"/>
      <c r="J75" s="5" t="str">
        <f t="shared" si="5"/>
        <v>(N) THOMAS Marie Adrienne Pacifique, le 8 Avril 1746</v>
      </c>
    </row>
    <row r="76" spans="1:10" ht="18" customHeight="1">
      <c r="A76">
        <f t="shared" si="3"/>
        <v>32</v>
      </c>
      <c r="B76" s="3" t="s">
        <v>302</v>
      </c>
      <c r="C76" s="4" t="s">
        <v>0</v>
      </c>
      <c r="D76" s="4" t="str">
        <f t="shared" si="4"/>
        <v>1740</v>
      </c>
      <c r="E76" s="5" t="s">
        <v>121</v>
      </c>
      <c r="F76" s="6" t="s">
        <v>34</v>
      </c>
      <c r="G76" s="5" t="s">
        <v>176</v>
      </c>
      <c r="H76" s="5"/>
      <c r="I76" s="5"/>
      <c r="J76" s="5" t="str">
        <f t="shared" si="5"/>
        <v>(N) THOMAS Marie Anne, le 6 Juin 1740</v>
      </c>
    </row>
    <row r="77" spans="1:10" ht="18" customHeight="1">
      <c r="A77">
        <f t="shared" si="3"/>
        <v>33</v>
      </c>
      <c r="B77" s="3" t="s">
        <v>302</v>
      </c>
      <c r="C77" s="4" t="s">
        <v>0</v>
      </c>
      <c r="D77" s="4" t="str">
        <f t="shared" si="4"/>
        <v>1743</v>
      </c>
      <c r="E77" s="5" t="s">
        <v>122</v>
      </c>
      <c r="F77" s="6" t="s">
        <v>34</v>
      </c>
      <c r="G77" s="5" t="s">
        <v>214</v>
      </c>
      <c r="H77" s="5"/>
      <c r="I77" s="5"/>
      <c r="J77" s="5" t="str">
        <f t="shared" si="5"/>
        <v>(N) THOMAS Marie Hélène, le 21 Juin 1743</v>
      </c>
    </row>
    <row r="78" spans="1:10" ht="18" customHeight="1">
      <c r="A78">
        <f t="shared" si="3"/>
        <v>34</v>
      </c>
      <c r="B78" s="3" t="s">
        <v>302</v>
      </c>
      <c r="C78" s="4" t="s">
        <v>0</v>
      </c>
      <c r="D78" s="4" t="str">
        <f t="shared" si="4"/>
        <v>1738</v>
      </c>
      <c r="E78" s="5" t="s">
        <v>123</v>
      </c>
      <c r="F78" s="6" t="s">
        <v>34</v>
      </c>
      <c r="G78" s="5" t="s">
        <v>172</v>
      </c>
      <c r="H78" s="5"/>
      <c r="I78" s="5"/>
      <c r="J78" s="5" t="str">
        <f t="shared" si="5"/>
        <v>(N) THOMAS Pierre Antoine, le 14 Mai 1738</v>
      </c>
    </row>
    <row r="79" spans="1:10" ht="18" customHeight="1">
      <c r="A79">
        <f t="shared" si="3"/>
        <v>35</v>
      </c>
      <c r="B79" s="3" t="s">
        <v>302</v>
      </c>
      <c r="C79" s="4" t="s">
        <v>1</v>
      </c>
      <c r="D79" s="4" t="str">
        <f t="shared" si="4"/>
        <v>1747</v>
      </c>
      <c r="E79" s="5" t="s">
        <v>236</v>
      </c>
      <c r="F79" s="6" t="s">
        <v>234</v>
      </c>
      <c r="G79" s="5" t="s">
        <v>235</v>
      </c>
      <c r="H79" s="6" t="s">
        <v>300</v>
      </c>
      <c r="I79" s="5" t="s">
        <v>301</v>
      </c>
      <c r="J79" s="5" t="str">
        <f>"(M) "&amp;F79&amp;" "&amp;G79&amp;" x "&amp;H79&amp;" "&amp;I79&amp;", "&amp;E79</f>
        <v>(M) ASSELIN Jean François x SOYEZ  Marie Louise, le 13 Juin 1747</v>
      </c>
    </row>
    <row r="80" spans="1:10" ht="18" customHeight="1">
      <c r="A80">
        <f t="shared" si="3"/>
        <v>36</v>
      </c>
      <c r="B80" s="3" t="s">
        <v>302</v>
      </c>
      <c r="C80" s="4" t="s">
        <v>1</v>
      </c>
      <c r="D80" s="4" t="str">
        <f t="shared" si="4"/>
        <v>1738</v>
      </c>
      <c r="E80" s="5" t="s">
        <v>239</v>
      </c>
      <c r="F80" s="6" t="s">
        <v>5</v>
      </c>
      <c r="G80" s="5" t="s">
        <v>235</v>
      </c>
      <c r="H80" s="6" t="s">
        <v>237</v>
      </c>
      <c r="I80" s="5" t="s">
        <v>238</v>
      </c>
      <c r="J80" s="5" t="str">
        <f aca="true" t="shared" si="6" ref="J80:J101">"(M) "&amp;F80&amp;" "&amp;G80&amp;" x "&amp;H80&amp;" "&amp;I80&amp;", "&amp;E80</f>
        <v>(M) BERTHE Jean François x GRARET Rose, le 4 Octobre 1738</v>
      </c>
    </row>
    <row r="81" spans="1:10" ht="18" customHeight="1">
      <c r="A81">
        <f t="shared" si="3"/>
        <v>37</v>
      </c>
      <c r="B81" s="3" t="s">
        <v>302</v>
      </c>
      <c r="C81" s="4" t="s">
        <v>1</v>
      </c>
      <c r="D81" s="4" t="str">
        <f t="shared" si="4"/>
        <v>1747</v>
      </c>
      <c r="E81" s="5" t="s">
        <v>240</v>
      </c>
      <c r="F81" s="6" t="s">
        <v>5</v>
      </c>
      <c r="G81" s="5" t="s">
        <v>193</v>
      </c>
      <c r="H81" s="6" t="s">
        <v>24</v>
      </c>
      <c r="I81" s="5" t="s">
        <v>176</v>
      </c>
      <c r="J81" s="5" t="str">
        <f t="shared" si="6"/>
        <v>(M) BERTHE Jean Philippe x MARTIN Marie Anne, le ? Août 1747</v>
      </c>
    </row>
    <row r="82" spans="1:10" ht="18" customHeight="1">
      <c r="A82">
        <f t="shared" si="3"/>
        <v>38</v>
      </c>
      <c r="B82" s="3" t="s">
        <v>302</v>
      </c>
      <c r="C82" s="4" t="s">
        <v>1</v>
      </c>
      <c r="D82" s="4" t="str">
        <f t="shared" si="4"/>
        <v>1741</v>
      </c>
      <c r="E82" s="5" t="s">
        <v>244</v>
      </c>
      <c r="F82" s="6" t="s">
        <v>241</v>
      </c>
      <c r="G82" s="5" t="s">
        <v>242</v>
      </c>
      <c r="H82" s="6" t="s">
        <v>243</v>
      </c>
      <c r="I82" s="5" t="s">
        <v>174</v>
      </c>
      <c r="J82" s="5" t="str">
        <f t="shared" si="6"/>
        <v>(M) BOITEL Ignace x TROISVEAUX Marie Antoinette, le 2 Février 1741</v>
      </c>
    </row>
    <row r="83" spans="1:10" ht="18" customHeight="1">
      <c r="A83">
        <v>1</v>
      </c>
      <c r="B83" s="7" t="s">
        <v>303</v>
      </c>
      <c r="C83" s="4" t="s">
        <v>1</v>
      </c>
      <c r="D83" s="4" t="str">
        <f t="shared" si="4"/>
        <v>1742</v>
      </c>
      <c r="E83" s="5" t="s">
        <v>245</v>
      </c>
      <c r="F83" s="6" t="s">
        <v>38</v>
      </c>
      <c r="G83" s="5" t="s">
        <v>180</v>
      </c>
      <c r="H83" s="6" t="s">
        <v>25</v>
      </c>
      <c r="I83" s="5" t="s">
        <v>216</v>
      </c>
      <c r="J83" s="5" t="str">
        <f t="shared" si="6"/>
        <v>(M) BOUCRY Antoine François x MESUREUR Marie Catherine, le 25 Février 1742</v>
      </c>
    </row>
    <row r="84" spans="1:10" ht="18" customHeight="1">
      <c r="A84">
        <f>1+A83</f>
        <v>2</v>
      </c>
      <c r="B84" s="7" t="s">
        <v>303</v>
      </c>
      <c r="C84" s="4" t="s">
        <v>1</v>
      </c>
      <c r="D84" s="4" t="str">
        <f t="shared" si="4"/>
        <v>1737</v>
      </c>
      <c r="E84" s="5" t="s">
        <v>249</v>
      </c>
      <c r="F84" s="6" t="s">
        <v>246</v>
      </c>
      <c r="G84" s="5" t="s">
        <v>247</v>
      </c>
      <c r="H84" s="6" t="s">
        <v>248</v>
      </c>
      <c r="I84" s="5" t="s">
        <v>215</v>
      </c>
      <c r="J84" s="5" t="str">
        <f t="shared" si="6"/>
        <v>(M) CATTELAIN Charles Joseph x (VEGUR?) Marie Marguerite, le 28 Mai 1737</v>
      </c>
    </row>
    <row r="85" spans="1:10" ht="18" customHeight="1">
      <c r="A85">
        <f aca="true" t="shared" si="7" ref="A85:A106">1+A84</f>
        <v>3</v>
      </c>
      <c r="B85" s="7" t="s">
        <v>303</v>
      </c>
      <c r="C85" s="4" t="s">
        <v>1</v>
      </c>
      <c r="D85" s="4" t="str">
        <f t="shared" si="4"/>
        <v>1737</v>
      </c>
      <c r="E85" s="5" t="s">
        <v>251</v>
      </c>
      <c r="F85" s="6" t="s">
        <v>250</v>
      </c>
      <c r="G85" s="5" t="s">
        <v>231</v>
      </c>
      <c r="H85" s="6" t="s">
        <v>6</v>
      </c>
      <c r="I85" s="5" t="s">
        <v>176</v>
      </c>
      <c r="J85" s="5" t="str">
        <f t="shared" si="6"/>
        <v>(M) DARTOIS Laurent x CORDONNIER Marie Anne, le 3 Mars 1737</v>
      </c>
    </row>
    <row r="86" spans="1:10" ht="18" customHeight="1">
      <c r="A86">
        <f t="shared" si="7"/>
        <v>4</v>
      </c>
      <c r="B86" s="7" t="s">
        <v>303</v>
      </c>
      <c r="C86" s="4" t="s">
        <v>1</v>
      </c>
      <c r="D86" s="4" t="str">
        <f t="shared" si="4"/>
        <v>1742</v>
      </c>
      <c r="E86" s="5" t="s">
        <v>256</v>
      </c>
      <c r="F86" s="6" t="s">
        <v>252</v>
      </c>
      <c r="G86" s="5" t="s">
        <v>253</v>
      </c>
      <c r="H86" s="6" t="s">
        <v>254</v>
      </c>
      <c r="I86" s="5" t="s">
        <v>255</v>
      </c>
      <c r="J86" s="5" t="str">
        <f t="shared" si="6"/>
        <v>(M) DENEUVILLE Louis x (CATRIX?) Barbe, le 16 Août 1742</v>
      </c>
    </row>
    <row r="87" spans="1:10" ht="18" customHeight="1">
      <c r="A87">
        <f t="shared" si="7"/>
        <v>5</v>
      </c>
      <c r="B87" s="7" t="s">
        <v>303</v>
      </c>
      <c r="C87" s="4" t="s">
        <v>1</v>
      </c>
      <c r="D87" s="4" t="str">
        <f t="shared" si="4"/>
        <v>1742</v>
      </c>
      <c r="E87" s="5" t="s">
        <v>259</v>
      </c>
      <c r="F87" s="6" t="s">
        <v>257</v>
      </c>
      <c r="G87" s="5" t="s">
        <v>258</v>
      </c>
      <c r="H87" s="6" t="s">
        <v>35</v>
      </c>
      <c r="I87" s="5" t="s">
        <v>238</v>
      </c>
      <c r="J87" s="5" t="str">
        <f t="shared" si="6"/>
        <v>(M) (FOUCHAR?) Jean x VALET Rose, le 17 Avril 1742</v>
      </c>
    </row>
    <row r="88" spans="1:10" ht="18" customHeight="1">
      <c r="A88">
        <f t="shared" si="7"/>
        <v>6</v>
      </c>
      <c r="B88" s="7" t="s">
        <v>303</v>
      </c>
      <c r="C88" s="4" t="s">
        <v>1</v>
      </c>
      <c r="D88" s="4" t="str">
        <f t="shared" si="4"/>
        <v>1739</v>
      </c>
      <c r="E88" s="5" t="s">
        <v>260</v>
      </c>
      <c r="F88" s="6" t="s">
        <v>18</v>
      </c>
      <c r="G88" s="5" t="s">
        <v>187</v>
      </c>
      <c r="H88" s="6" t="s">
        <v>25</v>
      </c>
      <c r="I88" s="5" t="s">
        <v>216</v>
      </c>
      <c r="J88" s="5" t="str">
        <f t="shared" si="6"/>
        <v>(M) HÉVIN Philippe Etienne x MESUREUR Marie Catherine, le 14 Avril 1739</v>
      </c>
    </row>
    <row r="89" spans="1:10" ht="18" customHeight="1">
      <c r="A89">
        <f t="shared" si="7"/>
        <v>7</v>
      </c>
      <c r="B89" s="7" t="s">
        <v>303</v>
      </c>
      <c r="C89" s="4" t="s">
        <v>1</v>
      </c>
      <c r="D89" s="4" t="str">
        <f t="shared" si="4"/>
        <v>1744</v>
      </c>
      <c r="E89" s="5" t="s">
        <v>265</v>
      </c>
      <c r="F89" s="6" t="s">
        <v>261</v>
      </c>
      <c r="G89" s="5" t="s">
        <v>262</v>
      </c>
      <c r="H89" s="6" t="s">
        <v>263</v>
      </c>
      <c r="I89" s="5" t="s">
        <v>264</v>
      </c>
      <c r="J89" s="5" t="str">
        <f t="shared" si="6"/>
        <v>(M) (HOURIER?) Hugues x ROBART Thérèse, le 28 Novembre 1744</v>
      </c>
    </row>
    <row r="90" spans="1:10" ht="18" customHeight="1">
      <c r="A90">
        <f t="shared" si="7"/>
        <v>8</v>
      </c>
      <c r="B90" s="7" t="s">
        <v>303</v>
      </c>
      <c r="C90" s="4" t="s">
        <v>1</v>
      </c>
      <c r="D90" s="4" t="str">
        <f t="shared" si="4"/>
        <v>1748</v>
      </c>
      <c r="E90" s="5" t="s">
        <v>269</v>
      </c>
      <c r="F90" s="6" t="s">
        <v>266</v>
      </c>
      <c r="G90" s="5" t="s">
        <v>235</v>
      </c>
      <c r="H90" s="6" t="s">
        <v>267</v>
      </c>
      <c r="I90" s="5" t="s">
        <v>268</v>
      </c>
      <c r="J90" s="5" t="str">
        <f t="shared" si="6"/>
        <v>(M) LAIGLE Jean François x (DUBOUT?) Marie Rose, le 8 Juillet 1748</v>
      </c>
    </row>
    <row r="91" spans="1:10" ht="18" customHeight="1">
      <c r="A91">
        <f t="shared" si="7"/>
        <v>9</v>
      </c>
      <c r="B91" s="7" t="s">
        <v>303</v>
      </c>
      <c r="C91" s="4" t="s">
        <v>1</v>
      </c>
      <c r="D91" s="4" t="str">
        <f t="shared" si="4"/>
        <v>1747</v>
      </c>
      <c r="E91" s="5" t="s">
        <v>272</v>
      </c>
      <c r="F91" s="6" t="s">
        <v>21</v>
      </c>
      <c r="G91" s="5" t="s">
        <v>270</v>
      </c>
      <c r="H91" s="6" t="s">
        <v>271</v>
      </c>
      <c r="I91" s="5" t="s">
        <v>163</v>
      </c>
      <c r="J91" s="5" t="str">
        <f t="shared" si="6"/>
        <v>(M) LEFEBVRE Albert François x DECOBERT Marie Anne Joseph, le (15 Mars/Mai) 1747</v>
      </c>
    </row>
    <row r="92" spans="1:10" ht="18" customHeight="1">
      <c r="A92">
        <f t="shared" si="7"/>
        <v>10</v>
      </c>
      <c r="B92" s="7" t="s">
        <v>303</v>
      </c>
      <c r="C92" s="4" t="s">
        <v>1</v>
      </c>
      <c r="D92" s="4" t="str">
        <f t="shared" si="4"/>
        <v>1743</v>
      </c>
      <c r="E92" s="5" t="s">
        <v>274</v>
      </c>
      <c r="F92" s="6" t="s">
        <v>21</v>
      </c>
      <c r="G92" s="5" t="s">
        <v>193</v>
      </c>
      <c r="H92" s="6" t="s">
        <v>39</v>
      </c>
      <c r="I92" s="5" t="s">
        <v>273</v>
      </c>
      <c r="J92" s="5" t="str">
        <f t="shared" si="6"/>
        <v>(M) LEFEBVRE Jean Philippe x COULON Marie Isabelle, le 4 Septembre 1743</v>
      </c>
    </row>
    <row r="93" spans="1:10" ht="18" customHeight="1">
      <c r="A93">
        <f t="shared" si="7"/>
        <v>11</v>
      </c>
      <c r="B93" s="7" t="s">
        <v>303</v>
      </c>
      <c r="C93" s="4" t="s">
        <v>1</v>
      </c>
      <c r="D93" s="4" t="str">
        <f t="shared" si="4"/>
        <v>1744</v>
      </c>
      <c r="E93" s="5" t="s">
        <v>277</v>
      </c>
      <c r="F93" s="6" t="s">
        <v>275</v>
      </c>
      <c r="G93" s="5" t="s">
        <v>258</v>
      </c>
      <c r="H93" s="6" t="s">
        <v>276</v>
      </c>
      <c r="I93" s="5" t="s">
        <v>176</v>
      </c>
      <c r="J93" s="5" t="str">
        <f t="shared" si="6"/>
        <v>(M) LEGRU Jean x (GRARET) Marie Anne, le 16 Septembre 1744</v>
      </c>
    </row>
    <row r="94" spans="1:10" ht="18" customHeight="1">
      <c r="A94">
        <f t="shared" si="7"/>
        <v>12</v>
      </c>
      <c r="B94" s="7" t="s">
        <v>303</v>
      </c>
      <c r="C94" s="4" t="s">
        <v>1</v>
      </c>
      <c r="D94" s="4" t="str">
        <f t="shared" si="4"/>
        <v>1739</v>
      </c>
      <c r="E94" s="5" t="s">
        <v>281</v>
      </c>
      <c r="F94" s="6" t="s">
        <v>278</v>
      </c>
      <c r="G94" s="5" t="s">
        <v>177</v>
      </c>
      <c r="H94" s="6" t="s">
        <v>279</v>
      </c>
      <c r="I94" s="5" t="s">
        <v>280</v>
      </c>
      <c r="J94" s="5" t="str">
        <f t="shared" si="6"/>
        <v>(M) LESIEU Pierre x DOURLEN Marie Adrienen, le 13 Juillet 1739</v>
      </c>
    </row>
    <row r="95" spans="1:10" ht="18" customHeight="1">
      <c r="A95">
        <f t="shared" si="7"/>
        <v>13</v>
      </c>
      <c r="B95" s="7" t="s">
        <v>303</v>
      </c>
      <c r="C95" s="4" t="s">
        <v>1</v>
      </c>
      <c r="D95" s="4" t="str">
        <f t="shared" si="4"/>
        <v>1737</v>
      </c>
      <c r="E95" s="5" t="s">
        <v>283</v>
      </c>
      <c r="F95" s="6" t="s">
        <v>30</v>
      </c>
      <c r="G95" s="5" t="s">
        <v>172</v>
      </c>
      <c r="H95" s="6" t="s">
        <v>282</v>
      </c>
      <c r="I95" s="5" t="s">
        <v>264</v>
      </c>
      <c r="J95" s="5" t="str">
        <f t="shared" si="6"/>
        <v>(M) PUCHOIS Pierre Antoine x DEVIENNE Thérèse, le 8 Octobre 1737</v>
      </c>
    </row>
    <row r="96" spans="1:10" ht="18" customHeight="1">
      <c r="A96">
        <f t="shared" si="7"/>
        <v>14</v>
      </c>
      <c r="B96" s="7" t="s">
        <v>303</v>
      </c>
      <c r="C96" s="4" t="s">
        <v>1</v>
      </c>
      <c r="D96" s="4" t="str">
        <f t="shared" si="4"/>
        <v>1744</v>
      </c>
      <c r="E96" s="5" t="s">
        <v>284</v>
      </c>
      <c r="F96" s="6" t="s">
        <v>25</v>
      </c>
      <c r="G96" s="5" t="s">
        <v>177</v>
      </c>
      <c r="H96" s="6" t="s">
        <v>275</v>
      </c>
      <c r="I96" s="5" t="s">
        <v>176</v>
      </c>
      <c r="J96" s="5" t="str">
        <f t="shared" si="6"/>
        <v>(M) MESUREUR Pierre x LEGRU Marie Anne, le 30 Septembre 1744</v>
      </c>
    </row>
    <row r="97" spans="1:10" ht="18" customHeight="1">
      <c r="A97">
        <f t="shared" si="7"/>
        <v>15</v>
      </c>
      <c r="B97" s="7" t="s">
        <v>303</v>
      </c>
      <c r="C97" s="4" t="s">
        <v>1</v>
      </c>
      <c r="D97" s="4" t="str">
        <f t="shared" si="4"/>
        <v>1748</v>
      </c>
      <c r="E97" s="5" t="s">
        <v>287</v>
      </c>
      <c r="F97" s="6" t="s">
        <v>318</v>
      </c>
      <c r="G97" s="5" t="s">
        <v>285</v>
      </c>
      <c r="H97" s="6" t="s">
        <v>286</v>
      </c>
      <c r="I97" s="5" t="s">
        <v>171</v>
      </c>
      <c r="J97" s="5" t="str">
        <f t="shared" si="6"/>
        <v>(M) RAUX Eustache x BÉTOURNÉ Marie Joseph, le 30 Septembre 1748</v>
      </c>
    </row>
    <row r="98" spans="1:10" ht="18" customHeight="1">
      <c r="A98">
        <f t="shared" si="7"/>
        <v>16</v>
      </c>
      <c r="B98" s="7" t="s">
        <v>303</v>
      </c>
      <c r="C98" s="4" t="s">
        <v>1</v>
      </c>
      <c r="D98" s="4" t="str">
        <f t="shared" si="4"/>
        <v>1747</v>
      </c>
      <c r="E98" s="5" t="s">
        <v>291</v>
      </c>
      <c r="F98" s="6" t="s">
        <v>288</v>
      </c>
      <c r="G98" s="5" t="s">
        <v>289</v>
      </c>
      <c r="H98" s="6" t="s">
        <v>290</v>
      </c>
      <c r="I98" s="5" t="s">
        <v>174</v>
      </c>
      <c r="J98" s="5" t="str">
        <f t="shared" si="6"/>
        <v>(M) SIGNY Charles Philippe x VICHERIE Marie Antoinette, le 30 Octobre 1747</v>
      </c>
    </row>
    <row r="99" spans="1:10" ht="18" customHeight="1">
      <c r="A99">
        <f t="shared" si="7"/>
        <v>17</v>
      </c>
      <c r="B99" s="7" t="s">
        <v>303</v>
      </c>
      <c r="C99" s="4" t="s">
        <v>1</v>
      </c>
      <c r="D99" s="4" t="str">
        <f t="shared" si="4"/>
        <v>1745</v>
      </c>
      <c r="E99" s="5" t="s">
        <v>294</v>
      </c>
      <c r="F99" s="6" t="s">
        <v>33</v>
      </c>
      <c r="G99" s="5" t="s">
        <v>292</v>
      </c>
      <c r="H99" s="6" t="s">
        <v>42</v>
      </c>
      <c r="I99" s="5" t="s">
        <v>293</v>
      </c>
      <c r="J99" s="5" t="str">
        <f t="shared" si="6"/>
        <v>(M) SOYEZ Charles x DARRÉ Marie Madeleine, le 26 Octobre 1745</v>
      </c>
    </row>
    <row r="100" spans="1:10" ht="18" customHeight="1">
      <c r="A100">
        <f t="shared" si="7"/>
        <v>18</v>
      </c>
      <c r="B100" s="7" t="s">
        <v>303</v>
      </c>
      <c r="C100" s="4" t="s">
        <v>1</v>
      </c>
      <c r="D100" s="4" t="str">
        <f t="shared" si="4"/>
        <v>1739</v>
      </c>
      <c r="E100" s="5" t="s">
        <v>296</v>
      </c>
      <c r="F100" s="6" t="s">
        <v>295</v>
      </c>
      <c r="G100" s="5" t="s">
        <v>205</v>
      </c>
      <c r="H100" s="6" t="s">
        <v>21</v>
      </c>
      <c r="I100" s="5" t="s">
        <v>174</v>
      </c>
      <c r="J100" s="5" t="str">
        <f t="shared" si="6"/>
        <v>(M) VISCERIE Maximilien x LEFEBVRE Marie Antoinette, le 11 Avril 1739</v>
      </c>
    </row>
    <row r="101" spans="1:10" ht="18" customHeight="1">
      <c r="A101">
        <f t="shared" si="7"/>
        <v>19</v>
      </c>
      <c r="B101" s="7" t="s">
        <v>303</v>
      </c>
      <c r="C101" s="4" t="s">
        <v>1</v>
      </c>
      <c r="D101" s="4" t="str">
        <f t="shared" si="4"/>
        <v>1743</v>
      </c>
      <c r="E101" s="5" t="s">
        <v>299</v>
      </c>
      <c r="F101" s="6" t="s">
        <v>297</v>
      </c>
      <c r="G101" s="5" t="s">
        <v>178</v>
      </c>
      <c r="H101" s="6" t="s">
        <v>298</v>
      </c>
      <c r="I101" s="5" t="s">
        <v>222</v>
      </c>
      <c r="J101" s="5" t="str">
        <f t="shared" si="6"/>
        <v>(M) WAREMBOURG Nicolas x LEBOUT Marie Guislaine, le 19 Juillet 1743</v>
      </c>
    </row>
    <row r="102" spans="1:10" ht="18" customHeight="1">
      <c r="A102">
        <f t="shared" si="7"/>
        <v>20</v>
      </c>
      <c r="B102" s="7" t="s">
        <v>303</v>
      </c>
      <c r="C102" s="4" t="s">
        <v>2</v>
      </c>
      <c r="D102" s="4" t="str">
        <f t="shared" si="4"/>
        <v>1743</v>
      </c>
      <c r="E102" s="5" t="s">
        <v>124</v>
      </c>
      <c r="F102" s="6" t="s">
        <v>3</v>
      </c>
      <c r="G102" s="5" t="s">
        <v>215</v>
      </c>
      <c r="H102" s="5"/>
      <c r="I102" s="5"/>
      <c r="J102" s="5" t="str">
        <f>"(S) "&amp;F102&amp;" "&amp;G102&amp;", "&amp;E102</f>
        <v>(S) ATTAGNANT Marie Marguerite, le 20 Avril 1743</v>
      </c>
    </row>
    <row r="103" spans="1:10" ht="18" customHeight="1">
      <c r="A103">
        <f t="shared" si="7"/>
        <v>21</v>
      </c>
      <c r="B103" s="7" t="s">
        <v>303</v>
      </c>
      <c r="C103" s="4" t="s">
        <v>2</v>
      </c>
      <c r="D103" s="4" t="str">
        <f t="shared" si="4"/>
        <v>1745</v>
      </c>
      <c r="E103" s="5" t="s">
        <v>125</v>
      </c>
      <c r="F103" s="6" t="s">
        <v>4</v>
      </c>
      <c r="G103" s="5" t="s">
        <v>161</v>
      </c>
      <c r="H103" s="5"/>
      <c r="I103" s="5"/>
      <c r="J103" s="5" t="str">
        <f aca="true" t="shared" si="8" ref="J103:J139">"(S) "&amp;F103&amp;" "&amp;G103&amp;", "&amp;E103</f>
        <v>(S) BERTIN Jean François Louis, le 15 Juin 1745</v>
      </c>
    </row>
    <row r="104" spans="1:10" ht="18" customHeight="1">
      <c r="A104">
        <f t="shared" si="7"/>
        <v>22</v>
      </c>
      <c r="B104" s="7" t="s">
        <v>303</v>
      </c>
      <c r="C104" s="4" t="s">
        <v>2</v>
      </c>
      <c r="D104" s="4" t="str">
        <f t="shared" si="4"/>
        <v>1739</v>
      </c>
      <c r="E104" s="5" t="s">
        <v>126</v>
      </c>
      <c r="F104" s="6" t="s">
        <v>5</v>
      </c>
      <c r="G104" s="5" t="s">
        <v>216</v>
      </c>
      <c r="H104" s="5"/>
      <c r="I104" s="5"/>
      <c r="J104" s="5" t="str">
        <f t="shared" si="8"/>
        <v>(S) BERTHE Marie Catherine, le 11 (Juillet) 1739</v>
      </c>
    </row>
    <row r="105" spans="1:10" ht="18" customHeight="1">
      <c r="A105">
        <f t="shared" si="7"/>
        <v>23</v>
      </c>
      <c r="B105" s="7" t="s">
        <v>303</v>
      </c>
      <c r="C105" s="4" t="s">
        <v>2</v>
      </c>
      <c r="D105" s="4" t="str">
        <f t="shared" si="4"/>
        <v>1738</v>
      </c>
      <c r="E105" s="5" t="s">
        <v>127</v>
      </c>
      <c r="F105" s="6" t="s">
        <v>37</v>
      </c>
      <c r="G105" s="5" t="s">
        <v>217</v>
      </c>
      <c r="H105" s="5"/>
      <c r="I105" s="5"/>
      <c r="J105" s="5" t="str">
        <f t="shared" si="8"/>
        <v>(S) CHORIETTE Suzanne, le 8 Juin 1738</v>
      </c>
    </row>
    <row r="106" spans="1:10" ht="18" customHeight="1">
      <c r="A106">
        <f t="shared" si="7"/>
        <v>24</v>
      </c>
      <c r="B106" s="7" t="s">
        <v>303</v>
      </c>
      <c r="C106" s="4" t="s">
        <v>2</v>
      </c>
      <c r="D106" s="4" t="str">
        <f t="shared" si="4"/>
        <v>1744</v>
      </c>
      <c r="E106" s="5" t="s">
        <v>128</v>
      </c>
      <c r="F106" s="6" t="s">
        <v>6</v>
      </c>
      <c r="G106" s="5" t="s">
        <v>166</v>
      </c>
      <c r="H106" s="5"/>
      <c r="I106" s="5"/>
      <c r="J106" s="5" t="str">
        <f t="shared" si="8"/>
        <v>(S) CORDONNIER François Martin, le 26 Juillet 1744</v>
      </c>
    </row>
    <row r="107" spans="1:10" ht="18" customHeight="1">
      <c r="A107">
        <v>1</v>
      </c>
      <c r="B107" s="7" t="s">
        <v>303</v>
      </c>
      <c r="C107" s="4" t="s">
        <v>2</v>
      </c>
      <c r="D107" s="4" t="str">
        <f t="shared" si="4"/>
        <v>1744</v>
      </c>
      <c r="E107" s="5" t="s">
        <v>129</v>
      </c>
      <c r="F107" s="6" t="s">
        <v>6</v>
      </c>
      <c r="G107" s="5" t="s">
        <v>168</v>
      </c>
      <c r="H107" s="5"/>
      <c r="I107" s="5"/>
      <c r="J107" s="5" t="str">
        <f t="shared" si="8"/>
        <v>(S) CORDONNIER Marie Angélique, le 23 Décembre 1744</v>
      </c>
    </row>
    <row r="108" spans="1:10" ht="18" customHeight="1">
      <c r="A108">
        <f>1+A107</f>
        <v>2</v>
      </c>
      <c r="B108" s="7" t="s">
        <v>303</v>
      </c>
      <c r="C108" s="4" t="s">
        <v>2</v>
      </c>
      <c r="D108" s="4" t="str">
        <f t="shared" si="4"/>
        <v>1743</v>
      </c>
      <c r="E108" s="5" t="s">
        <v>130</v>
      </c>
      <c r="F108" s="6" t="s">
        <v>6</v>
      </c>
      <c r="G108" s="5" t="s">
        <v>177</v>
      </c>
      <c r="H108" s="5"/>
      <c r="I108" s="5"/>
      <c r="J108" s="5" t="str">
        <f t="shared" si="8"/>
        <v>(S) CORDONNIER Pierre, le 20 Février 1743</v>
      </c>
    </row>
    <row r="109" spans="1:10" ht="18" customHeight="1">
      <c r="A109">
        <f aca="true" t="shared" si="9" ref="A109:A139">1+A108</f>
        <v>3</v>
      </c>
      <c r="B109" s="7" t="s">
        <v>303</v>
      </c>
      <c r="C109" s="4" t="s">
        <v>2</v>
      </c>
      <c r="D109" s="4" t="str">
        <f t="shared" si="4"/>
        <v>1744</v>
      </c>
      <c r="E109" s="5" t="s">
        <v>131</v>
      </c>
      <c r="F109" s="6" t="s">
        <v>7</v>
      </c>
      <c r="G109" s="5" t="s">
        <v>218</v>
      </c>
      <c r="H109" s="5"/>
      <c r="I109" s="5"/>
      <c r="J109" s="5" t="str">
        <f t="shared" si="8"/>
        <v>(S) DAMIENS Marie Agnès, le 13 Septembre 1744</v>
      </c>
    </row>
    <row r="110" spans="1:10" ht="18" customHeight="1">
      <c r="A110">
        <f t="shared" si="9"/>
        <v>4</v>
      </c>
      <c r="B110" s="7" t="s">
        <v>303</v>
      </c>
      <c r="C110" s="4" t="s">
        <v>2</v>
      </c>
      <c r="D110" s="4" t="str">
        <f t="shared" si="4"/>
        <v>1739</v>
      </c>
      <c r="E110" s="5" t="s">
        <v>132</v>
      </c>
      <c r="F110" s="6" t="s">
        <v>8</v>
      </c>
      <c r="G110" s="5" t="s">
        <v>219</v>
      </c>
      <c r="H110" s="5"/>
      <c r="I110" s="5"/>
      <c r="J110" s="5" t="str">
        <f t="shared" si="8"/>
        <v>(S) DELHAY Michel, le 23 Juin 1739</v>
      </c>
    </row>
    <row r="111" spans="1:10" ht="18" customHeight="1">
      <c r="A111">
        <f t="shared" si="9"/>
        <v>5</v>
      </c>
      <c r="B111" s="7" t="s">
        <v>303</v>
      </c>
      <c r="C111" s="4" t="s">
        <v>2</v>
      </c>
      <c r="D111" s="4" t="str">
        <f t="shared" si="4"/>
        <v>1739</v>
      </c>
      <c r="E111" s="5" t="s">
        <v>36</v>
      </c>
      <c r="F111" s="6" t="s">
        <v>9</v>
      </c>
      <c r="G111" s="5" t="s">
        <v>220</v>
      </c>
      <c r="H111" s="5"/>
      <c r="I111" s="5"/>
      <c r="J111" s="5" t="str">
        <f t="shared" si="8"/>
        <v>(S) DEPREZ Pierre , le 7 Juillet 1739</v>
      </c>
    </row>
    <row r="112" spans="1:10" ht="18" customHeight="1">
      <c r="A112">
        <f t="shared" si="9"/>
        <v>6</v>
      </c>
      <c r="B112" s="7" t="s">
        <v>303</v>
      </c>
      <c r="C112" s="4" t="s">
        <v>2</v>
      </c>
      <c r="D112" s="4" t="str">
        <f t="shared" si="4"/>
        <v>1743</v>
      </c>
      <c r="E112" s="5" t="s">
        <v>133</v>
      </c>
      <c r="F112" s="6" t="s">
        <v>10</v>
      </c>
      <c r="G112" s="5" t="s">
        <v>221</v>
      </c>
      <c r="H112" s="5"/>
      <c r="I112" s="5"/>
      <c r="J112" s="5" t="str">
        <f t="shared" si="8"/>
        <v>(S) DUFOUR Joseph, le 28 Avril 1743</v>
      </c>
    </row>
    <row r="113" spans="1:10" ht="18" customHeight="1">
      <c r="A113">
        <f t="shared" si="9"/>
        <v>7</v>
      </c>
      <c r="B113" s="7" t="s">
        <v>303</v>
      </c>
      <c r="C113" s="4" t="s">
        <v>2</v>
      </c>
      <c r="D113" s="4" t="str">
        <f t="shared" si="4"/>
        <v>1746</v>
      </c>
      <c r="E113" s="5" t="s">
        <v>134</v>
      </c>
      <c r="F113" s="6" t="s">
        <v>11</v>
      </c>
      <c r="G113" s="5" t="s">
        <v>222</v>
      </c>
      <c r="H113" s="5"/>
      <c r="I113" s="5"/>
      <c r="J113" s="5" t="str">
        <f t="shared" si="8"/>
        <v>(S) DUQUESNOY Marie Guislaine, le 4 Mai 1746</v>
      </c>
    </row>
    <row r="114" spans="1:10" ht="18" customHeight="1">
      <c r="A114">
        <f t="shared" si="9"/>
        <v>8</v>
      </c>
      <c r="B114" s="7" t="s">
        <v>303</v>
      </c>
      <c r="C114" s="4" t="s">
        <v>2</v>
      </c>
      <c r="D114" s="4" t="str">
        <f t="shared" si="4"/>
        <v>1739</v>
      </c>
      <c r="E114" s="5" t="s">
        <v>135</v>
      </c>
      <c r="F114" s="6" t="s">
        <v>12</v>
      </c>
      <c r="G114" s="5" t="s">
        <v>204</v>
      </c>
      <c r="H114" s="5"/>
      <c r="I114" s="5"/>
      <c r="J114" s="5" t="str">
        <f t="shared" si="8"/>
        <v>(S) FERNAGUT Marie Jeanne, le 5 Juillet 1739</v>
      </c>
    </row>
    <row r="115" spans="1:10" ht="18" customHeight="1">
      <c r="A115">
        <f t="shared" si="9"/>
        <v>9</v>
      </c>
      <c r="B115" s="7" t="s">
        <v>303</v>
      </c>
      <c r="C115" s="4" t="s">
        <v>2</v>
      </c>
      <c r="D115" s="4" t="str">
        <f t="shared" si="4"/>
        <v>1744</v>
      </c>
      <c r="E115" s="5" t="s">
        <v>136</v>
      </c>
      <c r="F115" s="6" t="s">
        <v>13</v>
      </c>
      <c r="G115" s="5" t="s">
        <v>223</v>
      </c>
      <c r="H115" s="5"/>
      <c r="I115" s="5"/>
      <c r="J115" s="5" t="str">
        <f t="shared" si="8"/>
        <v>(S) GRARET/GRAVET Antoine, le 19 Septembre  1744</v>
      </c>
    </row>
    <row r="116" spans="1:10" ht="18" customHeight="1">
      <c r="A116">
        <f t="shared" si="9"/>
        <v>10</v>
      </c>
      <c r="B116" s="7" t="s">
        <v>303</v>
      </c>
      <c r="C116" s="4" t="s">
        <v>2</v>
      </c>
      <c r="D116" s="4" t="str">
        <f t="shared" si="4"/>
        <v>1739</v>
      </c>
      <c r="E116" s="5" t="s">
        <v>137</v>
      </c>
      <c r="F116" s="6" t="s">
        <v>14</v>
      </c>
      <c r="G116" s="5" t="s">
        <v>224</v>
      </c>
      <c r="H116" s="5"/>
      <c r="I116" s="5"/>
      <c r="J116" s="5" t="str">
        <f t="shared" si="8"/>
        <v>(S) GALOT Madeleine, le 24 Février 1739</v>
      </c>
    </row>
    <row r="117" spans="1:10" ht="18" customHeight="1">
      <c r="A117">
        <f t="shared" si="9"/>
        <v>11</v>
      </c>
      <c r="B117" s="7" t="s">
        <v>303</v>
      </c>
      <c r="C117" s="4" t="s">
        <v>2</v>
      </c>
      <c r="D117" s="4" t="str">
        <f t="shared" si="4"/>
        <v>1743</v>
      </c>
      <c r="E117" s="5" t="s">
        <v>94</v>
      </c>
      <c r="F117" s="6" t="s">
        <v>15</v>
      </c>
      <c r="G117" s="5" t="s">
        <v>225</v>
      </c>
      <c r="H117" s="5"/>
      <c r="I117" s="5"/>
      <c r="J117" s="5" t="str">
        <f t="shared" si="8"/>
        <v>(S) HARDUIN Jacques, le 9 Janvier 1743</v>
      </c>
    </row>
    <row r="118" spans="1:10" ht="18" customHeight="1">
      <c r="A118">
        <f t="shared" si="9"/>
        <v>12</v>
      </c>
      <c r="B118" s="7" t="s">
        <v>303</v>
      </c>
      <c r="C118" s="4" t="s">
        <v>2</v>
      </c>
      <c r="D118" s="4" t="str">
        <f t="shared" si="4"/>
        <v>1737</v>
      </c>
      <c r="E118" s="5" t="s">
        <v>138</v>
      </c>
      <c r="F118" s="6" t="s">
        <v>16</v>
      </c>
      <c r="G118" s="5" t="s">
        <v>197</v>
      </c>
      <c r="H118" s="5"/>
      <c r="I118" s="5"/>
      <c r="J118" s="5" t="str">
        <f t="shared" si="8"/>
        <v>(S) HÉNON Pierre François, le 9 Novembre 1737</v>
      </c>
    </row>
    <row r="119" spans="1:10" ht="18" customHeight="1">
      <c r="A119">
        <f t="shared" si="9"/>
        <v>13</v>
      </c>
      <c r="B119" s="7" t="s">
        <v>303</v>
      </c>
      <c r="C119" s="4" t="s">
        <v>2</v>
      </c>
      <c r="D119" s="4" t="str">
        <f t="shared" si="4"/>
        <v>1742</v>
      </c>
      <c r="E119" s="5" t="s">
        <v>139</v>
      </c>
      <c r="F119" s="6" t="s">
        <v>17</v>
      </c>
      <c r="G119" s="5" t="s">
        <v>226</v>
      </c>
      <c r="H119" s="5"/>
      <c r="I119" s="5"/>
      <c r="J119" s="5" t="str">
        <f t="shared" si="8"/>
        <v>(S) HERPIN Marie Adrienne, le 12 Mai 1742</v>
      </c>
    </row>
    <row r="120" spans="1:10" ht="18" customHeight="1">
      <c r="A120">
        <f t="shared" si="9"/>
        <v>14</v>
      </c>
      <c r="B120" s="7" t="s">
        <v>303</v>
      </c>
      <c r="C120" s="4" t="s">
        <v>2</v>
      </c>
      <c r="D120" s="4" t="str">
        <f t="shared" si="4"/>
        <v>1742</v>
      </c>
      <c r="E120" s="5" t="s">
        <v>140</v>
      </c>
      <c r="F120" s="6" t="s">
        <v>18</v>
      </c>
      <c r="G120" s="5" t="s">
        <v>171</v>
      </c>
      <c r="H120" s="5"/>
      <c r="I120" s="5"/>
      <c r="J120" s="5" t="str">
        <f t="shared" si="8"/>
        <v>(S) HÉVIN Marie Joseph, le 7 Mars 1742</v>
      </c>
    </row>
    <row r="121" spans="1:10" ht="18" customHeight="1">
      <c r="A121">
        <f t="shared" si="9"/>
        <v>15</v>
      </c>
      <c r="B121" s="7" t="s">
        <v>303</v>
      </c>
      <c r="C121" s="4" t="s">
        <v>2</v>
      </c>
      <c r="D121" s="4" t="str">
        <f t="shared" si="4"/>
        <v>1742</v>
      </c>
      <c r="E121" s="5" t="s">
        <v>141</v>
      </c>
      <c r="F121" s="6" t="s">
        <v>18</v>
      </c>
      <c r="G121" s="5" t="s">
        <v>187</v>
      </c>
      <c r="H121" s="5"/>
      <c r="I121" s="5"/>
      <c r="J121" s="5" t="str">
        <f t="shared" si="8"/>
        <v>(S) HÉVIN Philippe Etienne, le 10 Juin 1742</v>
      </c>
    </row>
    <row r="122" spans="1:10" ht="18" customHeight="1">
      <c r="A122">
        <f t="shared" si="9"/>
        <v>16</v>
      </c>
      <c r="B122" s="7" t="s">
        <v>303</v>
      </c>
      <c r="C122" s="4" t="s">
        <v>2</v>
      </c>
      <c r="D122" s="4" t="str">
        <f t="shared" si="4"/>
        <v>1741</v>
      </c>
      <c r="E122" s="5" t="s">
        <v>142</v>
      </c>
      <c r="F122" s="6" t="s">
        <v>19</v>
      </c>
      <c r="G122" s="5" t="s">
        <v>227</v>
      </c>
      <c r="H122" s="5"/>
      <c r="I122" s="5"/>
      <c r="J122" s="5" t="str">
        <f t="shared" si="8"/>
        <v>(S) JOUI Marguerite, le 25 Décembre 1741</v>
      </c>
    </row>
    <row r="123" spans="1:10" ht="18" customHeight="1">
      <c r="A123">
        <f t="shared" si="9"/>
        <v>17</v>
      </c>
      <c r="B123" s="7" t="s">
        <v>303</v>
      </c>
      <c r="C123" s="4" t="s">
        <v>2</v>
      </c>
      <c r="D123" s="4" t="str">
        <f t="shared" si="4"/>
        <v>1746</v>
      </c>
      <c r="E123" s="5" t="s">
        <v>143</v>
      </c>
      <c r="F123" s="6" t="s">
        <v>20</v>
      </c>
      <c r="G123" s="5" t="s">
        <v>176</v>
      </c>
      <c r="H123" s="5"/>
      <c r="I123" s="5"/>
      <c r="J123" s="5" t="str">
        <f t="shared" si="8"/>
        <v>(S) LEDRU Marie Anne, en 1746</v>
      </c>
    </row>
    <row r="124" spans="1:10" ht="18" customHeight="1">
      <c r="A124">
        <f t="shared" si="9"/>
        <v>18</v>
      </c>
      <c r="B124" s="7" t="s">
        <v>303</v>
      </c>
      <c r="C124" s="4" t="s">
        <v>2</v>
      </c>
      <c r="D124" s="4" t="str">
        <f t="shared" si="4"/>
        <v>1737</v>
      </c>
      <c r="E124" s="5" t="s">
        <v>144</v>
      </c>
      <c r="F124" s="6" t="s">
        <v>21</v>
      </c>
      <c r="G124" s="5" t="s">
        <v>192</v>
      </c>
      <c r="H124" s="5"/>
      <c r="I124" s="5"/>
      <c r="J124" s="5" t="str">
        <f t="shared" si="8"/>
        <v>(S) LEFEBVRE Antoine Martin, le 27 Janvier 1737</v>
      </c>
    </row>
    <row r="125" spans="1:10" ht="18" customHeight="1">
      <c r="A125">
        <f t="shared" si="9"/>
        <v>19</v>
      </c>
      <c r="B125" s="7" t="s">
        <v>303</v>
      </c>
      <c r="C125" s="4" t="s">
        <v>2</v>
      </c>
      <c r="D125" s="4" t="str">
        <f t="shared" si="4"/>
        <v>1738</v>
      </c>
      <c r="E125" s="5" t="s">
        <v>145</v>
      </c>
      <c r="F125" s="6" t="s">
        <v>22</v>
      </c>
      <c r="G125" s="5" t="s">
        <v>225</v>
      </c>
      <c r="H125" s="5"/>
      <c r="I125" s="5"/>
      <c r="J125" s="5" t="str">
        <f t="shared" si="8"/>
        <v>(S) LEMAIRE Jacques, le 1er Juillet 1738</v>
      </c>
    </row>
    <row r="126" spans="1:10" ht="18" customHeight="1">
      <c r="A126">
        <f t="shared" si="9"/>
        <v>20</v>
      </c>
      <c r="B126" s="7" t="s">
        <v>303</v>
      </c>
      <c r="C126" s="4" t="s">
        <v>2</v>
      </c>
      <c r="D126" s="4" t="str">
        <f t="shared" si="4"/>
        <v>1739</v>
      </c>
      <c r="E126" s="5" t="s">
        <v>146</v>
      </c>
      <c r="F126" s="6" t="s">
        <v>22</v>
      </c>
      <c r="G126" s="5" t="s">
        <v>225</v>
      </c>
      <c r="H126" s="5"/>
      <c r="I126" s="5"/>
      <c r="J126" s="5" t="str">
        <f t="shared" si="8"/>
        <v>(S) LEMAIRE Jacques, le 26 Mars 1739</v>
      </c>
    </row>
    <row r="127" spans="1:10" ht="18" customHeight="1">
      <c r="A127">
        <f t="shared" si="9"/>
        <v>21</v>
      </c>
      <c r="B127" s="7" t="s">
        <v>303</v>
      </c>
      <c r="C127" s="4" t="s">
        <v>2</v>
      </c>
      <c r="D127" s="4" t="str">
        <f t="shared" si="4"/>
        <v>1737</v>
      </c>
      <c r="E127" s="5" t="s">
        <v>147</v>
      </c>
      <c r="F127" s="6" t="s">
        <v>23</v>
      </c>
      <c r="G127" s="5" t="s">
        <v>176</v>
      </c>
      <c r="H127" s="5"/>
      <c r="I127" s="5"/>
      <c r="J127" s="5" t="str">
        <f t="shared" si="8"/>
        <v>(S) LUCAS Marie Anne, le 23 Avril 1737</v>
      </c>
    </row>
    <row r="128" spans="1:10" ht="18" customHeight="1">
      <c r="A128">
        <f t="shared" si="9"/>
        <v>22</v>
      </c>
      <c r="B128" s="7" t="s">
        <v>303</v>
      </c>
      <c r="C128" s="4" t="s">
        <v>2</v>
      </c>
      <c r="D128" s="4" t="str">
        <f t="shared" si="4"/>
        <v>1742</v>
      </c>
      <c r="E128" s="5" t="s">
        <v>148</v>
      </c>
      <c r="F128" s="6" t="s">
        <v>24</v>
      </c>
      <c r="G128" s="5" t="s">
        <v>228</v>
      </c>
      <c r="H128" s="5"/>
      <c r="I128" s="5"/>
      <c r="J128" s="5" t="str">
        <f t="shared" si="8"/>
        <v>(S) MARTIN Christophe, le 15 Août 1742</v>
      </c>
    </row>
    <row r="129" spans="1:10" ht="18" customHeight="1">
      <c r="A129">
        <f t="shared" si="9"/>
        <v>23</v>
      </c>
      <c r="B129" s="7" t="s">
        <v>303</v>
      </c>
      <c r="C129" s="4" t="s">
        <v>2</v>
      </c>
      <c r="D129" s="4" t="str">
        <f t="shared" si="4"/>
        <v>1744</v>
      </c>
      <c r="E129" s="5" t="s">
        <v>149</v>
      </c>
      <c r="F129" s="6" t="s">
        <v>25</v>
      </c>
      <c r="G129" s="5" t="s">
        <v>229</v>
      </c>
      <c r="H129" s="5"/>
      <c r="I129" s="5"/>
      <c r="J129" s="5" t="str">
        <f t="shared" si="8"/>
        <v>(S) MESUREUR Martin, le 24 Septembre 1744</v>
      </c>
    </row>
    <row r="130" spans="1:10" ht="18" customHeight="1">
      <c r="A130">
        <f t="shared" si="9"/>
        <v>24</v>
      </c>
      <c r="B130" s="7" t="s">
        <v>303</v>
      </c>
      <c r="C130" s="4" t="s">
        <v>2</v>
      </c>
      <c r="D130" s="4" t="str">
        <f t="shared" si="4"/>
        <v>1738</v>
      </c>
      <c r="E130" s="5" t="s">
        <v>150</v>
      </c>
      <c r="F130" s="6" t="s">
        <v>26</v>
      </c>
      <c r="G130" s="5" t="s">
        <v>204</v>
      </c>
      <c r="H130" s="5"/>
      <c r="I130" s="5"/>
      <c r="J130" s="5" t="str">
        <f t="shared" si="8"/>
        <v>(S) MILLE Marie Jeanne, le 19 Octobre 1738</v>
      </c>
    </row>
    <row r="131" spans="1:10" ht="18" customHeight="1">
      <c r="A131">
        <f t="shared" si="9"/>
        <v>25</v>
      </c>
      <c r="B131" s="7" t="s">
        <v>303</v>
      </c>
      <c r="C131" s="4" t="s">
        <v>2</v>
      </c>
      <c r="D131" s="4" t="str">
        <f t="shared" si="4"/>
        <v>1738</v>
      </c>
      <c r="E131" s="5" t="s">
        <v>151</v>
      </c>
      <c r="F131" s="6" t="s">
        <v>27</v>
      </c>
      <c r="G131" s="5" t="s">
        <v>230</v>
      </c>
      <c r="H131" s="5"/>
      <c r="I131" s="5"/>
      <c r="J131" s="5" t="str">
        <f t="shared" si="8"/>
        <v>(S) OBRY Liévinne, le 13 Janvier 1738</v>
      </c>
    </row>
    <row r="132" spans="1:10" ht="18" customHeight="1">
      <c r="A132">
        <f t="shared" si="9"/>
        <v>26</v>
      </c>
      <c r="B132" s="7" t="s">
        <v>303</v>
      </c>
      <c r="C132" s="4" t="s">
        <v>2</v>
      </c>
      <c r="D132" s="4" t="str">
        <f t="shared" si="4"/>
        <v>1740</v>
      </c>
      <c r="E132" s="5" t="s">
        <v>152</v>
      </c>
      <c r="F132" s="6" t="s">
        <v>28</v>
      </c>
      <c r="G132" s="5" t="s">
        <v>231</v>
      </c>
      <c r="H132" s="5"/>
      <c r="I132" s="5"/>
      <c r="J132" s="5" t="str">
        <f t="shared" si="8"/>
        <v>(S) PECQUEUR Laurent, le 5 Juin 1740</v>
      </c>
    </row>
    <row r="133" spans="1:10" ht="18" customHeight="1">
      <c r="A133">
        <f t="shared" si="9"/>
        <v>27</v>
      </c>
      <c r="B133" s="7" t="s">
        <v>303</v>
      </c>
      <c r="C133" s="4" t="s">
        <v>2</v>
      </c>
      <c r="D133" s="4" t="str">
        <f t="shared" si="4"/>
        <v>1739</v>
      </c>
      <c r="E133" s="5" t="s">
        <v>153</v>
      </c>
      <c r="F133" s="6" t="s">
        <v>29</v>
      </c>
      <c r="G133" s="5" t="s">
        <v>232</v>
      </c>
      <c r="H133" s="5"/>
      <c r="I133" s="5"/>
      <c r="J133" s="5" t="str">
        <f t="shared" si="8"/>
        <v>(S) PRAIN Jean Charles, le 6 Mai 1739</v>
      </c>
    </row>
    <row r="134" spans="1:10" ht="18" customHeight="1">
      <c r="A134">
        <f t="shared" si="9"/>
        <v>28</v>
      </c>
      <c r="B134" s="7" t="s">
        <v>303</v>
      </c>
      <c r="C134" s="4" t="s">
        <v>2</v>
      </c>
      <c r="D134" s="4" t="str">
        <f t="shared" si="4"/>
        <v>1737</v>
      </c>
      <c r="E134" s="5" t="s">
        <v>154</v>
      </c>
      <c r="F134" s="6" t="s">
        <v>30</v>
      </c>
      <c r="G134" s="5" t="s">
        <v>204</v>
      </c>
      <c r="H134" s="5"/>
      <c r="I134" s="5"/>
      <c r="J134" s="5" t="str">
        <f t="shared" si="8"/>
        <v>(S) PUCHOIS Marie Jeanne, le 14 Novembre 1737</v>
      </c>
    </row>
    <row r="135" spans="1:10" ht="18" customHeight="1">
      <c r="A135">
        <f t="shared" si="9"/>
        <v>29</v>
      </c>
      <c r="B135" s="7" t="s">
        <v>303</v>
      </c>
      <c r="C135" s="4" t="s">
        <v>2</v>
      </c>
      <c r="D135" s="4" t="str">
        <f>RIGHT(TRIM(E135),4)</f>
        <v>1742</v>
      </c>
      <c r="E135" s="5" t="s">
        <v>155</v>
      </c>
      <c r="F135" s="6" t="s">
        <v>31</v>
      </c>
      <c r="G135" s="5" t="s">
        <v>233</v>
      </c>
      <c r="H135" s="5"/>
      <c r="I135" s="5"/>
      <c r="J135" s="5" t="str">
        <f t="shared" si="8"/>
        <v>(S) REVILLON Guislain, le 19 Septembre 1742</v>
      </c>
    </row>
    <row r="136" spans="1:10" ht="18" customHeight="1">
      <c r="A136">
        <f t="shared" si="9"/>
        <v>30</v>
      </c>
      <c r="B136" s="7" t="s">
        <v>303</v>
      </c>
      <c r="C136" s="4" t="s">
        <v>2</v>
      </c>
      <c r="D136" s="4" t="str">
        <f>RIGHT(TRIM(E136),4)</f>
        <v>1737</v>
      </c>
      <c r="E136" s="5" t="s">
        <v>156</v>
      </c>
      <c r="F136" s="6" t="s">
        <v>32</v>
      </c>
      <c r="G136" s="5" t="s">
        <v>189</v>
      </c>
      <c r="H136" s="5"/>
      <c r="I136" s="5"/>
      <c r="J136" s="5" t="str">
        <f t="shared" si="8"/>
        <v>(S) ROSE Adrien, le 14 Avril 1737</v>
      </c>
    </row>
    <row r="137" spans="1:10" ht="18" customHeight="1">
      <c r="A137">
        <f t="shared" si="9"/>
        <v>31</v>
      </c>
      <c r="B137" s="7" t="s">
        <v>303</v>
      </c>
      <c r="C137" s="4" t="s">
        <v>2</v>
      </c>
      <c r="D137" s="4" t="str">
        <f>RIGHT(TRIM(E137),4)</f>
        <v>1740</v>
      </c>
      <c r="E137" s="5" t="s">
        <v>157</v>
      </c>
      <c r="F137" s="6" t="s">
        <v>33</v>
      </c>
      <c r="G137" s="5" t="s">
        <v>231</v>
      </c>
      <c r="H137" s="5"/>
      <c r="I137" s="5"/>
      <c r="J137" s="5" t="str">
        <f t="shared" si="8"/>
        <v>(S) SOYEZ Laurent, le 29 Août 1740</v>
      </c>
    </row>
    <row r="138" spans="1:10" ht="18" customHeight="1">
      <c r="A138">
        <f t="shared" si="9"/>
        <v>32</v>
      </c>
      <c r="B138" s="7" t="s">
        <v>303</v>
      </c>
      <c r="C138" s="4" t="s">
        <v>2</v>
      </c>
      <c r="D138" s="4" t="str">
        <f>RIGHT(TRIM(E138),4)</f>
        <v>1739</v>
      </c>
      <c r="E138" s="5" t="s">
        <v>158</v>
      </c>
      <c r="F138" s="6" t="s">
        <v>34</v>
      </c>
      <c r="G138" s="5" t="s">
        <v>172</v>
      </c>
      <c r="H138" s="5"/>
      <c r="I138" s="5"/>
      <c r="J138" s="5" t="str">
        <f t="shared" si="8"/>
        <v>(S) THOMAS Pierre Antoine, le 3 Mars 1739</v>
      </c>
    </row>
    <row r="139" spans="1:10" ht="18" customHeight="1">
      <c r="A139">
        <f t="shared" si="9"/>
        <v>33</v>
      </c>
      <c r="B139" s="7" t="s">
        <v>303</v>
      </c>
      <c r="C139" s="4" t="s">
        <v>2</v>
      </c>
      <c r="D139" s="4" t="str">
        <f>RIGHT(TRIM(E139),4)</f>
        <v>1744</v>
      </c>
      <c r="E139" s="5" t="s">
        <v>159</v>
      </c>
      <c r="F139" s="6" t="s">
        <v>35</v>
      </c>
      <c r="G139" s="5" t="s">
        <v>177</v>
      </c>
      <c r="H139" s="5"/>
      <c r="I139" s="5"/>
      <c r="J139" s="5" t="str">
        <f t="shared" si="8"/>
        <v>(S) VALET Pierre, le 19 Juillet 1744</v>
      </c>
    </row>
  </sheetData>
  <hyperlinks>
    <hyperlink ref="B83" r:id="rId1" display="Vue 61"/>
    <hyperlink ref="B84:B139" r:id="rId2" display="Vue 61"/>
  </hyperlinks>
  <printOptions horizontalCentered="1"/>
  <pageMargins left="0.42" right="0.35" top="0.42" bottom="0.4" header="0.26" footer="0.25"/>
  <pageSetup fitToHeight="3" fitToWidth="1" horizontalDpi="600" verticalDpi="600" orientation="landscape" scale="64" r:id="rId3"/>
  <headerFooter alignWithMargins="0">
    <oddHeader>&amp;L&amp;A&amp;R&amp;P/&amp;N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cp:lastPrinted>2014-08-25T05:30:18Z</cp:lastPrinted>
  <dcterms:created xsi:type="dcterms:W3CDTF">2014-08-25T03:23:20Z</dcterms:created>
  <dcterms:modified xsi:type="dcterms:W3CDTF">2014-08-25T05:30:58Z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